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eBEST\Desktop\"/>
    </mc:Choice>
  </mc:AlternateContent>
  <workbookProtection workbookAlgorithmName="SHA-512" workbookHashValue="4SaQxXHzMjifACwpJxCWca1Yj4MNPDUFthxK9DizWq10Eph8IcfYNwgXQLobdu1T+8cobkrt4ppsJ02rTMXpsQ==" workbookSaltValue="KyBhkOr1PWw+nTEQ15sWGQ==" workbookSpinCount="100000" lockStructure="1"/>
  <bookViews>
    <workbookView xWindow="-15" yWindow="285" windowWidth="14415" windowHeight="12060" tabRatio="626"/>
  </bookViews>
  <sheets>
    <sheet name="재무상태표" sheetId="56" r:id="rId1"/>
    <sheet name="손익계산서" sheetId="5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" localSheetId="1" hidden="1">[1]재무상태변동표!#REF!</definedName>
    <definedName name="__123Graph_C" hidden="1">[1]재무상태변동표!#REF!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" localSheetId="1" hidden="1">[2]미수!#REF!</definedName>
    <definedName name="__123Graph_F" hidden="1">[2]미수!#REF!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137F123_" hidden="1">{#N/A,#N/A,FALSE,"BS";#N/A,#N/A,FALSE,"PL";#N/A,#N/A,FALSE,"처분";#N/A,#N/A,FALSE,"현금";#N/A,#N/A,FALSE,"매출";#N/A,#N/A,FALSE,"원가";#N/A,#N/A,FALSE,"경영"}</definedName>
    <definedName name="_143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1__123Graph_Xｸﾞﾗﾌ_2" localSheetId="1" hidden="1">#REF!</definedName>
    <definedName name="_81__123Graph_Xｸﾞﾗﾌ_2" hidden="1">#REF!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localSheetId="0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localSheetId="1" hidden="1">'[3]96전기자재수불'!#REF!</definedName>
    <definedName name="_Fill" hidden="1">'[3]96전기자재수불'!#REF!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Parse_Out" localSheetId="1" hidden="1">[4]수정시산표!#REF!</definedName>
    <definedName name="_Parse_Out" hidden="1">[4]수정시산표!#REF!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s" localSheetId="1" hidden="1">{#N/A,#N/A,FALSE,"을지 (4)";#N/A,#N/A,FALSE,"을지 (5)";#N/A,#N/A,FALSE,"을지 (6)"}</definedName>
    <definedName name="Aas" localSheetId="0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1" hidden="1">"C:\파생DESK\평가\월말평가\2001년11월\국내요약200111.mdb"</definedName>
    <definedName name="AccessDatabase" localSheetId="0" hidden="1">"C:\파생DESK\평가\월말평가\2001년11월\국내요약200111.mdb"</definedName>
    <definedName name="AccessDatabase" hidden="1">"C:\My Documents\Excel\경리일보.mdb"</definedName>
    <definedName name="adfasdf" localSheetId="1" hidden="1">[1]재무상태변동표!#REF!</definedName>
    <definedName name="adfasdf" hidden="1">[1]재무상태변동표!#REF!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localSheetId="0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1" hidden="1">{#N/A,#N/A,FALSE,"Aging Summary";#N/A,#N/A,FALSE,"Ratio Analysis";#N/A,#N/A,FALSE,"Test 120 Day Accts";#N/A,#N/A,FALSE,"Tickmarks"}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s" localSheetId="1" hidden="1">{#N/A,#N/A,FALSE,"Aging Summary";#N/A,#N/A,FALSE,"Ratio Analysis";#N/A,#N/A,FALSE,"Test 120 Day Accts";#N/A,#N/A,FALSE,"Tickmarks"}</definedName>
    <definedName name="afs" localSheetId="0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1" hidden="1">{#N/A,#N/A,FALSE,"주요여수신";#N/A,#N/A,FALSE,"수신금리";#N/A,#N/A,FALSE,"대출금리";#N/A,#N/A,FALSE,"신규대출";#N/A,#N/A,FALSE,"총액대출"}</definedName>
    <definedName name="AJE" localSheetId="0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pr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1" hidden="1">{#N/A,#N/A,FALSE,"을지 (4)";#N/A,#N/A,FALSE,"을지 (5)";#N/A,#N/A,FALSE,"을지 (6)"}</definedName>
    <definedName name="ASS" localSheetId="0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APA9798" hidden="1">{#N/A,#N/A,FALSE,"P.C.B"}</definedName>
    <definedName name="cc" hidden="1">'[5]#REF'!$A$79:$A$143</definedName>
    <definedName name="CF02기초" localSheetId="1" hidden="1">{#N/A,#N/A,TRUE,"Summary";#N/A,#N/A,TRUE,"IS";#N/A,#N/A,TRUE,"Adj";#N/A,#N/A,TRUE,"BS";#N/A,#N/A,TRUE,"CF";#N/A,#N/A,TRUE,"Debt";#N/A,#N/A,TRUE,"IRR"}</definedName>
    <definedName name="CF02기초" localSheetId="0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localSheetId="1" hidden="1">{#N/A,#N/A,FALSE,"을지 (4)";#N/A,#N/A,FALSE,"을지 (5)";#N/A,#N/A,FALSE,"을지 (6)"}</definedName>
    <definedName name="chang" localSheetId="0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localSheetId="0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localSheetId="0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localSheetId="0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ddd" hidden="1">'[5]#REF'!$C$79:$C$143</definedName>
    <definedName name="DDS" localSheetId="1" hidden="1">{#N/A,#N/A,FALSE,"을지 (4)";#N/A,#N/A,FALSE,"을지 (5)";#N/A,#N/A,FALSE,"을지 (6)"}</definedName>
    <definedName name="DDS" localSheetId="0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localSheetId="1" hidden="1">{#N/A,#N/A,FALSE,"BS";#N/A,#N/A,FALSE,"BS_2"}</definedName>
    <definedName name="dfthsaert" localSheetId="0" hidden="1">{#N/A,#N/A,FALSE,"BS";#N/A,#N/A,FALSE,"BS_2"}</definedName>
    <definedName name="dfthsaert" hidden="1">{#N/A,#N/A,FALSE,"BS";#N/A,#N/A,FALSE,"BS_2"}</definedName>
    <definedName name="DSA" localSheetId="1" hidden="1">{#N/A,#N/A,FALSE,"을지 (4)";#N/A,#N/A,FALSE,"을지 (5)";#N/A,#N/A,FALSE,"을지 (6)"}</definedName>
    <definedName name="DSA" localSheetId="0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df" localSheetId="1" hidden="1">{#N/A,#N/A,TRUE,"Summary";#N/A,#N/A,TRUE,"IS";#N/A,#N/A,TRUE,"Adj";#N/A,#N/A,TRUE,"BS";#N/A,#N/A,TRUE,"CF";#N/A,#N/A,TRUE,"Debt";#N/A,#N/A,TRUE,"IRR"}</definedName>
    <definedName name="dsdf" localSheetId="0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eee" localSheetId="1" hidden="1">{#N/A,#N/A,FALSE,"주요여수신";#N/A,#N/A,FALSE,"수신금리";#N/A,#N/A,FALSE,"대출금리";#N/A,#N/A,FALSE,"신규대출";#N/A,#N/A,FALSE,"총액대출"}</definedName>
    <definedName name="eee" localSheetId="0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V__LASTREFTIME__" hidden="1">"2006-08-09 오후 8:19:38"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localSheetId="1" hidden="1">{#N/A,#N/A,FALSE,"Aging Summary";#N/A,#N/A,FALSE,"Ratio Analysis";#N/A,#N/A,FALSE,"Test 120 Day Accts";#N/A,#N/A,FALSE,"Tickmarks"}</definedName>
    <definedName name="fas" localSheetId="0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localSheetId="0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localSheetId="1" hidden="1">{#N/A,#N/A,TRUE,"지침서";#N/A,#N/A,TRUE,"처리방법"}</definedName>
    <definedName name="FDSAFD" localSheetId="0" hidden="1">{#N/A,#N/A,TRUE,"지침서";#N/A,#N/A,TRUE,"처리방법"}</definedName>
    <definedName name="FDSAFD" hidden="1">{#N/A,#N/A,TRUE,"지침서";#N/A,#N/A,TRUE,"처리방법"}</definedName>
    <definedName name="fg" localSheetId="1" hidden="1">{#N/A,#N/A,FALSE,"Aging Summary";#N/A,#N/A,FALSE,"Ratio Analysis";#N/A,#N/A,FALSE,"Test 120 Day Accts";#N/A,#N/A,FALSE,"Tickmarks"}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jalaslaslfasllaa" localSheetId="1" hidden="1">{#N/A,#N/A,FALSE,"을지 (4)";#N/A,#N/A,FALSE,"을지 (5)";#N/A,#N/A,FALSE,"을지 (6)"}</definedName>
    <definedName name="fjalaslaslfasllaa" localSheetId="0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localSheetId="0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1" hidden="1">{#N/A,#N/A,TRUE,"지침서";#N/A,#N/A,TRUE,"처리방법"}</definedName>
    <definedName name="fsa" localSheetId="0" hidden="1">{#N/A,#N/A,TRUE,"지침서";#N/A,#N/A,TRUE,"처리방법"}</definedName>
    <definedName name="fsa" hidden="1">{#N/A,#N/A,TRUE,"지침서";#N/A,#N/A,TRUE,"처리방법"}</definedName>
    <definedName name="gf" localSheetId="1" hidden="1">{#N/A,#N/A,FALSE,"Aging Summary";#N/A,#N/A,FALSE,"Ratio Analysis";#N/A,#N/A,FALSE,"Test 120 Day Accts";#N/A,#N/A,FALSE,"Tickmarks"}</definedName>
    <definedName name="gf" localSheetId="0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hd" localSheetId="1" hidden="1">{#N/A,#N/A,FALSE,"Aging Summary";#N/A,#N/A,FALSE,"Ratio Analysis";#N/A,#N/A,FALSE,"Test 120 Day Accts";#N/A,#N/A,FALSE,"Tickmarks"}</definedName>
    <definedName name="ghd" localSheetId="0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localSheetId="1" hidden="1">{#N/A,#N/A,FALSE,"Aging Summary";#N/A,#N/A,FALSE,"Ratio Analysis";#N/A,#N/A,FALSE,"Test 120 Day Accts";#N/A,#N/A,FALSE,"Tickmarks"}</definedName>
    <definedName name="gjk" localSheetId="0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localSheetId="1" hidden="1">{#N/A,#N/A,FALSE,"Aging Summary";#N/A,#N/A,FALSE,"Ratio Analysis";#N/A,#N/A,FALSE,"Test 120 Day Accts";#N/A,#N/A,FALSE,"Tickmarks"}</definedName>
    <definedName name="gs" localSheetId="0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localSheetId="1" hidden="1">{#N/A,#N/A,TRUE,"Summary";#N/A,#N/A,TRUE,"IS";#N/A,#N/A,TRUE,"Adj";#N/A,#N/A,TRUE,"BS";#N/A,#N/A,TRUE,"CF";#N/A,#N/A,TRUE,"Debt";#N/A,#N/A,TRUE,"IRR"}</definedName>
    <definedName name="gusg" localSheetId="0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ha" localSheetId="1" hidden="1">{#N/A,#N/A,FALSE,"Aging Summary";#N/A,#N/A,FALSE,"Ratio Analysis";#N/A,#N/A,FALSE,"Test 120 Day Accts";#N/A,#N/A,FALSE,"Tickmarks"}</definedName>
    <definedName name="ha" localSheetId="0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localSheetId="0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localSheetId="1" hidden="1">{"'수정손익계산서'!$AT$97:$AY$174"}</definedName>
    <definedName name="HTML_Control" localSheetId="0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localSheetId="0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localSheetId="1" hidden="1">{#N/A,#N/A,TRUE,"Summary";#N/A,#N/A,TRUE,"IS";#N/A,#N/A,TRUE,"Adj";#N/A,#N/A,TRUE,"BS";#N/A,#N/A,TRUE,"CF";#N/A,#N/A,TRUE,"Debt";#N/A,#N/A,TRUE,"IRR"}</definedName>
    <definedName name="jhbjkhkj" localSheetId="0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localSheetId="1" hidden="1">{#N/A,#N/A,FALSE,"을지 (4)";#N/A,#N/A,FALSE,"을지 (5)";#N/A,#N/A,FALSE,"을지 (6)"}</definedName>
    <definedName name="KC" localSheetId="0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N" localSheetId="1" hidden="1">{#N/A,#N/A,FALSE,"을지 (4)";#N/A,#N/A,FALSE,"을지 (5)";#N/A,#N/A,FALSE,"을지 (6)"}</definedName>
    <definedName name="KN" localSheetId="0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localSheetId="0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" hidden="1">{#N/A,#N/A,FALSE,"주요여수신";#N/A,#N/A,FALSE,"수신금리";#N/A,#N/A,FALSE,"대출금리";#N/A,#N/A,FALSE,"신규대출";#N/A,#N/A,FALSE,"총액대출"}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localSheetId="0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1" hidden="1">{#N/A,#N/A,FALSE,"을지 (4)";#N/A,#N/A,FALSE,"을지 (5)";#N/A,#N/A,FALSE,"을지 (6)"}</definedName>
    <definedName name="LKJ" localSheetId="0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" localSheetId="1" hidden="1">{#N/A,#N/A,FALSE,"주요여수신";#N/A,#N/A,FALSE,"수신금리";#N/A,#N/A,FALSE,"대출금리";#N/A,#N/A,FALSE,"신규대출";#N/A,#N/A,FALSE,"총액대출"}</definedName>
    <definedName name="loan" localSheetId="0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ar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y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onthend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s" localSheetId="1" hidden="1">{#N/A,#N/A,FALSE,"Aging Summary";#N/A,#N/A,FALSE,"Ratio Analysis";#N/A,#N/A,FALSE,"Test 120 Day Accts";#N/A,#N/A,FALSE,"Tickmarks"}</definedName>
    <definedName name="ms" localSheetId="0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ne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hgv" localSheetId="1" hidden="1">{#N/A,#N/A,FALSE,"주요여수신";#N/A,#N/A,FALSE,"수신금리";#N/A,#N/A,FALSE,"대출금리";#N/A,#N/A,FALSE,"신규대출";#N/A,#N/A,FALSE,"총액대출"}</definedName>
    <definedName name="nhgv" localSheetId="0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s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zn" localSheetId="1" hidden="1">{#N/A,#N/A,FALSE,"Aging Summary";#N/A,#N/A,FALSE,"Ratio Analysis";#N/A,#N/A,FALSE,"Test 120 Day Accts";#N/A,#N/A,FALSE,"Tickmarks"}</definedName>
    <definedName name="nzn" localSheetId="0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u" localSheetId="1" hidden="1">{#N/A,#N/A,FALSE,"Aging Summary";#N/A,#N/A,FALSE,"Ratio Analysis";#N/A,#N/A,FALSE,"Test 120 Day Accts";#N/A,#N/A,FALSE,"Tickmarks"}</definedName>
    <definedName name="ou" localSheetId="0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localSheetId="1" hidden="1">{#N/A,#N/A,TRUE,"Summary";#N/A,#N/A,TRUE,"IS";#N/A,#N/A,TRUE,"Adj";#N/A,#N/A,TRUE,"BS";#N/A,#N/A,TRUE,"CF";#N/A,#N/A,TRUE,"Debt";#N/A,#N/A,TRUE,"IRR"}</definedName>
    <definedName name="ownership" localSheetId="0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_xlnm.Print_Titles" localSheetId="1">손익계산서!$1:$7</definedName>
    <definedName name="_xlnm.Print_Titles" localSheetId="0">재무상태표!$1:$7</definedName>
    <definedName name="QAW" localSheetId="1" hidden="1">{#N/A,#N/A,FALSE,"을지 (4)";#N/A,#N/A,FALSE,"을지 (5)";#N/A,#N/A,FALSE,"을지 (6)"}</definedName>
    <definedName name="QAW" localSheetId="0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qqqqqqq" localSheetId="1" hidden="1">{#N/A,#N/A,FALSE,"BS";#N/A,#N/A,FALSE,"BS_2"}</definedName>
    <definedName name="qqqqqqq" localSheetId="0" hidden="1">{#N/A,#N/A,FALSE,"BS";#N/A,#N/A,FALSE,"BS_2"}</definedName>
    <definedName name="qqqqqqq" hidden="1">{#N/A,#N/A,FALSE,"BS";#N/A,#N/A,FALSE,"BS_2"}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1" hidden="1">{#N/A,#N/A,FALSE,"을지 (4)";#N/A,#N/A,FALSE,"을지 (5)";#N/A,#N/A,FALSE,"을지 (6)"}</definedName>
    <definedName name="QSS" localSheetId="0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W" localSheetId="1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1" hidden="1">{#N/A,#N/A,FALSE,"단축1";#N/A,#N/A,FALSE,"단축2";#N/A,#N/A,FALSE,"단축3";#N/A,#N/A,FALSE,"장축";#N/A,#N/A,FALSE,"4WD"}</definedName>
    <definedName name="R_COVER" localSheetId="0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ed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localSheetId="0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localSheetId="1" hidden="1">{#N/A,#N/A,FALSE,"단축1";#N/A,#N/A,FALSE,"단축2";#N/A,#N/A,FALSE,"단축3";#N/A,#N/A,FALSE,"장축";#N/A,#N/A,FALSE,"4WD"}</definedName>
    <definedName name="RR.BRAKE" localSheetId="0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localSheetId="1" hidden="1">{#N/A,#N/A,FALSE,"Aging Summary";#N/A,#N/A,FALSE,"Ratio Analysis";#N/A,#N/A,FALSE,"Test 120 Day Accts";#N/A,#N/A,FALSE,"Tickmarks"}</definedName>
    <definedName name="rw" localSheetId="0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PBEXdnldView" hidden="1">"419XS9RUH8RNHPOMVFCKW98L0"</definedName>
    <definedName name="SAPBEXrevision" hidden="1">3</definedName>
    <definedName name="SAPBEXsysID" hidden="1">"KPW"</definedName>
    <definedName name="SAPBEXwbID" hidden="1">"3VFBKKIBDYXJRM5R405GOSQK8"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localSheetId="0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1" hidden="1">{#N/A,#N/A,FALSE,"Aging Summary";#N/A,#N/A,FALSE,"Ratio Analysis";#N/A,#N/A,FALSE,"Test 120 Day Accts";#N/A,#N/A,FALSE,"Tickmarks"}</definedName>
    <definedName name="sdfgd" localSheetId="0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gddh" localSheetId="1" hidden="1">{#N/A,#N/A,FALSE,"Aging Summary";#N/A,#N/A,FALSE,"Ratio Analysis";#N/A,#N/A,FALSE,"Test 120 Day Accts";#N/A,#N/A,FALSE,"Tickmarks"}</definedName>
    <definedName name="sgddh" localSheetId="0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localSheetId="1" hidden="1">{#N/A,#N/A,FALSE,"Aging Summary";#N/A,#N/A,FALSE,"Ratio Analysis";#N/A,#N/A,FALSE,"Test 120 Day Accts";#N/A,#N/A,FALSE,"Tickmarks"}</definedName>
    <definedName name="shgsd" localSheetId="0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HIN" hidden="1">{#N/A,#N/A,FALSE,"P.C.B"}</definedName>
    <definedName name="sksk" localSheetId="1" hidden="1">{#N/A,#N/A,FALSE,"주요여수신";#N/A,#N/A,FALSE,"수신금리";#N/A,#N/A,FALSE,"대출금리";#N/A,#N/A,FALSE,"신규대출";#N/A,#N/A,FALSE,"총액대출"}</definedName>
    <definedName name="sksk" localSheetId="0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OON" hidden="1">{#N/A,#N/A,FALSE,"P.C.B"}</definedName>
    <definedName name="SPA" localSheetId="1" hidden="1">{#N/A,#N/A,FALSE,"주요여수신";#N/A,#N/A,FALSE,"수신금리";#N/A,#N/A,FALSE,"대출금리";#N/A,#N/A,FALSE,"신규대출";#N/A,#N/A,FALSE,"총액대출"}</definedName>
    <definedName name="SPA" localSheetId="0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localSheetId="0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localSheetId="0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localSheetId="0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localSheetId="0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localSheetId="0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1" hidden="1">{#N/A,#N/A,FALSE,"을지 (4)";#N/A,#N/A,FALSE,"을지 (5)";#N/A,#N/A,FALSE,"을지 (6)"}</definedName>
    <definedName name="SSD" localSheetId="0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st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xtRefCopyRangeCount" localSheetId="1" hidden="1">5</definedName>
    <definedName name="TextRefCopyRangeCount" localSheetId="0" hidden="1">5</definedName>
    <definedName name="TextRefCopyRangeCount" hidden="1">22</definedName>
    <definedName name="Tina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RSION" localSheetId="1" hidden="1">{#N/A,#N/A,FALSE,"단축1";#N/A,#N/A,FALSE,"단축2";#N/A,#N/A,FALSE,"단축3";#N/A,#N/A,FALSE,"장축";#N/A,#N/A,FALSE,"4WD"}</definedName>
    <definedName name="TORSION" localSheetId="0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1" hidden="1">{#N/A,#N/A,FALSE,"주요여수신";#N/A,#N/A,FALSE,"수신금리";#N/A,#N/A,FALSE,"대출금리";#N/A,#N/A,FALSE,"신규대출";#N/A,#N/A,FALSE,"총액대출"}</definedName>
    <definedName name="tp" localSheetId="0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1" hidden="1">{#N/A,#N/A,FALSE,"을지 (4)";#N/A,#N/A,FALSE,"을지 (5)";#N/A,#N/A,FALSE,"을지 (6)"}</definedName>
    <definedName name="WE" localSheetId="0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localSheetId="1" hidden="1">{#N/A,#N/A,FALSE,"을지 (4)";#N/A,#N/A,FALSE,"을지 (5)";#N/A,#N/A,FALSE,"을지 (6)"}</definedName>
    <definedName name="WQ" localSheetId="0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1" hidden="1">{#N/A,#N/A,FALSE,"Aging Summary";#N/A,#N/A,FALSE,"Ratio Analysis";#N/A,#N/A,FALSE,"Test 120 Day Accts";#N/A,#N/A,FALSE,"Tickmarks"}</definedName>
    <definedName name="wr" localSheetId="0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LL.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localSheetId="1" hidden="1">{#N/A,#N/A,FALSE,"을지 (4)";#N/A,#N/A,FALSE,"을지 (5)";#N/A,#N/A,FALSE,"을지 (6)"}</definedName>
    <definedName name="wrn.AU._.검사성적서." localSheetId="0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localSheetId="0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hidden="1">{#N/A,#N/A,FALSE,"P.C.B"}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localSheetId="0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RANKED._.REC._.LLC.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V._.GRP._.LLC.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1" hidden="1">{#N/A,#N/A,FALSE,"BS";#N/A,#N/A,FALSE,"BS_2"}</definedName>
    <definedName name="wrn.결산공고." localSheetId="0" hidden="1">{#N/A,#N/A,FALSE,"BS";#N/A,#N/A,FALSE,"BS_2"}</definedName>
    <definedName name="wrn.결산공고." hidden="1">{#N/A,#N/A,FALSE,"BS";#N/A,#N/A,FALSE,"BS_2"}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localSheetId="0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1" hidden="1">{#N/A,#N/A,FALSE,"Sheet1";#N/A,#N/A,FALSE,"기평9607"}</definedName>
    <definedName name="wrn.보고서." localSheetId="0" hidden="1">{#N/A,#N/A,FALSE,"Sheet1";#N/A,#N/A,FALSE,"기평9607"}</definedName>
    <definedName name="wrn.보고서." hidden="1">{#N/A,#N/A,FALSE,"Sheet1";#N/A,#N/A,FALSE,"기평9607"}</definedName>
    <definedName name="wrn.비용예산처리지침서." localSheetId="1" hidden="1">{#N/A,#N/A,TRUE,"지침서";#N/A,#N/A,TRUE,"처리방법"}</definedName>
    <definedName name="wrn.비용예산처리지침서." localSheetId="0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1" hidden="1">{#N/A,#N/A,FALSE,"BS";#N/A,#N/A,FALSE,"IS";#N/A,#N/A,FALSE,"결손금처리";#N/A,#N/A,FALSE,"cashflow"}</definedName>
    <definedName name="wrn.재무제표." localSheetId="0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localSheetId="0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S" localSheetId="1" hidden="1">{#N/A,#N/A,FALSE,"을지 (4)";#N/A,#N/A,FALSE,"을지 (5)";#N/A,#N/A,FALSE,"을지 (6)"}</definedName>
    <definedName name="XDS" localSheetId="0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[6]Lead!#REF!</definedName>
    <definedName name="XREF_COLUMN_1" localSheetId="0" hidden="1">[6]Lead!#REF!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3" localSheetId="1" hidden="1">[7]가맹점매출!#REF!</definedName>
    <definedName name="XREF_COLUMN_3" hidden="1">[7]가맹점매출!#REF!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localSheetId="1" hidden="1">#REF!</definedName>
    <definedName name="XREF_COLUMN_7" hidden="1">#REF!</definedName>
    <definedName name="XREF_COLUMN_8" localSheetId="1" hidden="1">#REF!</definedName>
    <definedName name="XREF_COLUMN_8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localSheetId="1" hidden="1">2</definedName>
    <definedName name="XRefColumnsCount" localSheetId="0" hidden="1">2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" localSheetId="1" hidden="1">#REF!</definedName>
    <definedName name="XRefCopy13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localSheetId="1" hidden="1">[6]Lead!#REF!</definedName>
    <definedName name="XRefCopy15" hidden="1">[6]Lead!#REF!</definedName>
    <definedName name="XRefCopy15Row" localSheetId="1" hidden="1">#REF!</definedName>
    <definedName name="XRefCopy15Row" hidden="1">#REF!</definedName>
    <definedName name="XRefCopy16" localSheetId="1" hidden="1">[6]Lead!#REF!</definedName>
    <definedName name="XRefCopy16" hidden="1">[6]Lead!#REF!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localSheetId="1" hidden="1">#REF!</definedName>
    <definedName name="XRefCopy17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localSheetId="1" hidden="1">#REF!</definedName>
    <definedName name="XRefCopy18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localSheetId="1" hidden="1">#REF!</definedName>
    <definedName name="XRefCopy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hidden="1">'[8]분석적검토(SAP)'!$P$22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'[8]분석적검토(SAP)'!$P$24</definedName>
    <definedName name="XRefCopy29" localSheetId="0" hidden="1">'[8]분석적검토(SAP)'!$P$24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" hidden="1">'[8]분석적검토(SAP)'!$P$24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'[8]분석적검토(SAP)'!$P$26</definedName>
    <definedName name="XRefCopy31" localSheetId="0" hidden="1">'[8]분석적검토(SAP)'!$P$26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" hidden="1">'[8]분석적검토(SAP)'!$P$26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'[8]분석적검토(SAP)'!$P$26</definedName>
    <definedName name="XRefCopy33" localSheetId="0" hidden="1">'[8]분석적검토(SAP)'!$P$26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hidden="1">'[8]분석적검토(SAP)'!$P$27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'[8]분석적검토(SAP)'!$P$30</definedName>
    <definedName name="XRefCopy35" localSheetId="0" hidden="1">'[8]분석적검토(SAP)'!$P$30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hidden="1">'[8]분석적검토(SAP)'!$P$31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'[8]분석적검토(SAP)'!$P$33</definedName>
    <definedName name="XRefCopy37" localSheetId="0" hidden="1">'[8]분석적검토(SAP)'!$P$33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hidden="1">'[8]분석적검토(SAP)'!$P$34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hidden="1">'[8]분석적검토(SAP)'!$P$35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localSheetId="1" hidden="1">#REF!</definedName>
    <definedName name="XRefCopy3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" hidden="1">'[8]분석적검토(SAP)'!$P$37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hidden="1">'[8]분석적검토(SAP)'!$P$39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hidden="1">'[8]분석적검토(SAP)'!$P$40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hidden="1">'[8]분석적검토(SAP)'!$P$41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4Row" localSheetId="1" hidden="1">#REF!</definedName>
    <definedName name="XRefCopy4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localSheetId="1" hidden="1">#REF!</definedName>
    <definedName name="XRefCopy5Row" hidden="1">#REF!</definedName>
    <definedName name="XRefCopy6" localSheetId="1" hidden="1">#REF!</definedName>
    <definedName name="XRefCopy6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localSheetId="1" hidden="1">5</definedName>
    <definedName name="XRefCopyRangeCount" localSheetId="0" hidden="1">5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0" localSheetId="1" hidden="1">#REF!</definedName>
    <definedName name="XRefPaste10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localSheetId="1" hidden="1">#REF!</definedName>
    <definedName name="XRefPaste1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localSheetId="1" hidden="1">#REF!</definedName>
    <definedName name="XRefPaste17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localSheetId="1" hidden="1">#REF!</definedName>
    <definedName name="XRefPaste18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'[8]분석적검토(SAP)'!$P$23</definedName>
    <definedName name="XRefPaste30" localSheetId="0" hidden="1">'[8]분석적검토(SAP)'!$P$23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'[8]분석적검토(SAP)'!$P$25</definedName>
    <definedName name="XRefPaste31" localSheetId="0" hidden="1">'[8]분석적검토(SAP)'!$P$25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" hidden="1">'[8]분석적검토(SAP)'!$P$29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'[8]분석적검토(SAP)'!$P$28</definedName>
    <definedName name="XRefPaste33" localSheetId="0" hidden="1">'[8]분석적검토(SAP)'!$P$28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" hidden="1">'[8]분석적검토(SAP)'!$P$36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'[8]분석적검토(SAP)'!$P$38</definedName>
    <definedName name="XRefPaste35" localSheetId="0" hidden="1">'[8]분석적검토(SAP)'!$P$38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localSheetId="1" hidden="1">#REF!</definedName>
    <definedName name="XRefPaste6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6Row" localSheetId="1" hidden="1">#REF!</definedName>
    <definedName name="XRefPaste6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localSheetId="1" hidden="1">6</definedName>
    <definedName name="XRefPasteRangeCount" localSheetId="0" hidden="1">6</definedName>
    <definedName name="XRefPasteRangeCount" hidden="1">4</definedName>
    <definedName name="XS" localSheetId="1" hidden="1">{#N/A,#N/A,FALSE,"을지 (4)";#N/A,#N/A,FALSE,"을지 (5)";#N/A,#N/A,FALSE,"을지 (6)"}</definedName>
    <definedName name="XS" localSheetId="0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localSheetId="1" hidden="1">{#N/A,#N/A,FALSE,"Aging Summary";#N/A,#N/A,FALSE,"Ratio Analysis";#N/A,#N/A,FALSE,"Test 120 Day Accts";#N/A,#N/A,FALSE,"Tickmarks"}</definedName>
    <definedName name="zna" localSheetId="0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1" hidden="1">{#N/A,#N/A,FALSE,"Aging Summary";#N/A,#N/A,FALSE,"Ratio Analysis";#N/A,#N/A,FALSE,"Test 120 Day Accts";#N/A,#N/A,FALSE,"Tickmarks"}</definedName>
    <definedName name="zzzzv" localSheetId="0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ㅇ" localSheetId="1" hidden="1">{#N/A,#N/A,FALSE,"단축1";#N/A,#N/A,FALSE,"단축2";#N/A,#N/A,FALSE,"단축3";#N/A,#N/A,FALSE,"장축";#N/A,#N/A,FALSE,"4WD"}</definedName>
    <definedName name="ㄱㅇ" localSheetId="0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localSheetId="0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간접자금cost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개" localSheetId="1" hidden="1">{#N/A,#N/A,FALSE,"주요여수신";#N/A,#N/A,FALSE,"수신금리";#N/A,#N/A,FALSE,"대출금리";#N/A,#N/A,FALSE,"신규대출";#N/A,#N/A,FALSE,"총액대출"}</definedName>
    <definedName name="개" localSheetId="0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건전성분류현황" localSheetId="1" hidden="1">[1]재무상태변동표!#REF!</definedName>
    <definedName name="건전성분류현황" hidden="1">[1]재무상태변동표!#REF!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영" hidden="1">{#N/A,#N/A,FALSE,"P.C.B"}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localSheetId="0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localSheetId="0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localSheetId="0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localSheetId="0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hidden="1">{#N/A,#N/A,FALSE,"P.C.B"}</definedName>
    <definedName name="경영" hidden="1">{#N/A,#N/A,FALSE,"P.C.B"}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관리지표" hidden="1">{#N/A,#N/A,FALSE,"P.C.B"}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localSheetId="0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업어음증권" localSheetId="1" hidden="1">#REF!</definedName>
    <definedName name="기업어음증권" hidden="1">#REF!</definedName>
    <definedName name="기타미수금" localSheetId="1" hidden="1">[1]재무상태변동표!#REF!</definedName>
    <definedName name="기타미수금" hidden="1">[1]재무상태변동표!#REF!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localSheetId="0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localSheetId="1" hidden="1">{#N/A,#N/A,FALSE,"Sheet1";#N/A,#N/A,FALSE,"기평9607"}</definedName>
    <definedName name="ㄴㄴ" localSheetId="0" hidden="1">{#N/A,#N/A,FALSE,"Sheet1";#N/A,#N/A,FALSE,"기평9607"}</definedName>
    <definedName name="ㄴㄴ" hidden="1">{#N/A,#N/A,FALSE,"Sheet1";#N/A,#N/A,FALSE,"기평9607"}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localSheetId="0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ㅁㅇㄹㅁㄴ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localSheetId="0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localSheetId="0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나리" hidden="1">{#N/A,#N/A,FALSE,"P.C.B"}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localSheetId="0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localSheetId="0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localSheetId="0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localSheetId="1" hidden="1">{#N/A,#N/A,FALSE,"주요여수신";#N/A,#N/A,FALSE,"수신금리";#N/A,#N/A,FALSE,"대출금리";#N/A,#N/A,FALSE,"신규대출";#N/A,#N/A,FALSE,"총액대출"}</definedName>
    <definedName name="니" localSheetId="0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localSheetId="0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localSheetId="0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localSheetId="0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커커버" localSheetId="1" hidden="1">{#N/A,#N/A,FALSE,"단축1";#N/A,#N/A,FALSE,"단축2";#N/A,#N/A,FALSE,"단축3";#N/A,#N/A,FALSE,"장축";#N/A,#N/A,FALSE,"4WD"}</definedName>
    <definedName name="로커커버" localSheetId="0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localSheetId="0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localSheetId="1" hidden="1">{#N/A,#N/A,FALSE,"을지 (4)";#N/A,#N/A,FALSE,"을지 (5)";#N/A,#N/A,FALSE,"을지 (6)"}</definedName>
    <definedName name="ㅀ미리밀ㅎ밈림" localSheetId="0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" localSheetId="1" hidden="1">BlankMacro1</definedName>
    <definedName name="ㅁ" hidden="1">BlankMacro1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ㄹ" localSheetId="1" hidden="1">[1]재무상태변동표!#REF!</definedName>
    <definedName name="ㅁㄴㄹ" hidden="1">[1]재무상태변동표!#REF!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localSheetId="0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" hidden="1">{#N/A,#N/A,TRUE,"일정"}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localSheetId="0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localSheetId="0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localSheetId="0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1" hidden="1">{#N/A,#N/A,FALSE,"Aging Summary";#N/A,#N/A,FALSE,"Ratio Analysis";#N/A,#N/A,FALSE,"Test 120 Day Accts";#N/A,#N/A,FALSE,"Tickmarks"}</definedName>
    <definedName name="무형자산" localSheetId="0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1" hidden="1">{#N/A,#N/A,FALSE,"Aging Summary";#N/A,#N/A,FALSE,"Ratio Analysis";#N/A,#N/A,FALSE,"Test 120 Day Accts";#N/A,#N/A,FALSE,"Tickmarks"}</definedName>
    <definedName name="미수이자" localSheetId="0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1" hidden="1">{#N/A,#N/A,FALSE,"을지 (4)";#N/A,#N/A,FALSE,"을지 (5)";#N/A,#N/A,FALSE,"을지 (6)"}</definedName>
    <definedName name="민총2" localSheetId="0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" hidden="1">{#N/A,#N/A,FALSE,"P.C.B"}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localSheetId="0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1" hidden="1">{#N/A,#N/A,FALSE,"주요여수신";#N/A,#N/A,FALSE,"수신금리";#N/A,#N/A,FALSE,"대출금리";#N/A,#N/A,FALSE,"신규대출";#N/A,#N/A,FALSE,"총액대출"}</definedName>
    <definedName name="박" localSheetId="0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1" hidden="1">{#N/A,#N/A,FALSE,"BS";#N/A,#N/A,FALSE,"IS";#N/A,#N/A,FALSE,"결손금처리";#N/A,#N/A,FALSE,"cashflow"}</definedName>
    <definedName name="박남규" localSheetId="0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localSheetId="0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localSheetId="1" hidden="1">{#N/A,#N/A,FALSE,"단축1";#N/A,#N/A,FALSE,"단축2";#N/A,#N/A,FALSE,"단축3";#N/A,#N/A,FALSE,"장축";#N/A,#N/A,FALSE,"4WD"}</definedName>
    <definedName name="볼트수정" localSheetId="0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속" localSheetId="1" hidden="1">[9]수정시산표!#REF!</definedName>
    <definedName name="부속" hidden="1">[9]수정시산표!#REF!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1" hidden="1">{#N/A,#N/A,FALSE,"주요여수신";#N/A,#N/A,FALSE,"수신금리";#N/A,#N/A,FALSE,"대출금리";#N/A,#N/A,FALSE,"신규대출";#N/A,#N/A,FALSE,"총액대출"}</definedName>
    <definedName name="새" localSheetId="0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새거" localSheetId="1" hidden="1">[1]재무상태변동표!#REF!</definedName>
    <definedName name="새거" hidden="1">[1]재무상태변동표!#REF!</definedName>
    <definedName name="새이름" localSheetId="1" hidden="1">#REF!</definedName>
    <definedName name="새이름" hidden="1">#REF!</definedName>
    <definedName name="선수금최종" localSheetId="1" hidden="1">#REF!</definedName>
    <definedName name="선수금최종" hidden="1">#REF!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localSheetId="0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소프트웨어" localSheetId="1" hidden="1">[1]재무상태변동표!#REF!</definedName>
    <definedName name="소프트웨어" hidden="1">[1]재무상태변동표!#REF!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localSheetId="1" hidden="1">{#N/A,#N/A,FALSE,"단축1";#N/A,#N/A,FALSE,"단축2";#N/A,#N/A,FALSE,"단축3";#N/A,#N/A,FALSE,"장축";#N/A,#N/A,FALSE,"4WD"}</definedName>
    <definedName name="쇼바2" localSheetId="0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1" hidden="1">{#N/A,#N/A,FALSE,"BS";#N/A,#N/A,FALSE,"IS";#N/A,#N/A,FALSE,"결손금처리";#N/A,#N/A,FALSE,"cashflow"}</definedName>
    <definedName name="쇼ㅕㅑ" localSheetId="0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정CF" localSheetId="1" hidden="1">{#N/A,#N/A,TRUE,"Summary";#N/A,#N/A,TRUE,"IS";#N/A,#N/A,TRUE,"Adj";#N/A,#N/A,TRUE,"BS";#N/A,#N/A,TRUE,"CF";#N/A,#N/A,TRUE,"Debt";#N/A,#N/A,TRUE,"IRR"}</definedName>
    <definedName name="수정CF" localSheetId="0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localSheetId="0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localSheetId="0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1" hidden="1">{#N/A,#N/A,TRUE,"지침서";#N/A,#N/A,TRUE,"처리방법"}</definedName>
    <definedName name="신가전" localSheetId="0" hidden="1">{#N/A,#N/A,TRUE,"지침서";#N/A,#N/A,TRUE,"처리방법"}</definedName>
    <definedName name="신가전" hidden="1">{#N/A,#N/A,TRUE,"지침서";#N/A,#N/A,TRUE,"처리방법"}</definedName>
    <definedName name="ㅇ" localSheetId="1" hidden="1">{#N/A,#N/A,FALSE,"주요여수신";#N/A,#N/A,FALSE,"수신금리";#N/A,#N/A,FALSE,"대출금리";#N/A,#N/A,FALSE,"신규대출";#N/A,#N/A,FALSE,"총액대출"}</definedName>
    <definedName name="ㅇ" localSheetId="0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1" hidden="1">{#N/A,#N/A,FALSE,"을지 (4)";#N/A,#N/A,FALSE,"을지 (5)";#N/A,#N/A,FALSE,"을지 (6)"}</definedName>
    <definedName name="ㅇADKFJDA" localSheetId="0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localSheetId="0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1" hidden="1">{#N/A,#N/A,TRUE,"지침서";#N/A,#N/A,TRUE,"처리방법"}</definedName>
    <definedName name="ㅇㅀㅁㄿ" localSheetId="0" hidden="1">{#N/A,#N/A,TRUE,"지침서";#N/A,#N/A,TRUE,"처리방법"}</definedName>
    <definedName name="ㅇㅀㅁㄿ" hidden="1">{#N/A,#N/A,TRUE,"지침서";#N/A,#N/A,TRUE,"처리방법"}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localSheetId="0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localSheetId="0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localSheetId="0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localSheetId="0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localSheetId="1" hidden="1">{#N/A,#N/A,FALSE,"주요여수신";#N/A,#N/A,FALSE,"수신금리";#N/A,#N/A,FALSE,"대출금리";#N/A,#N/A,FALSE,"신규대출";#N/A,#N/A,FALSE,"총액대출"}</definedName>
    <definedName name="업" localSheetId="0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localSheetId="1" hidden="1">{#N/A,#N/A,FALSE,"단축1";#N/A,#N/A,FALSE,"단축2";#N/A,#N/A,FALSE,"단축3";#N/A,#N/A,FALSE,"장축";#N/A,#N/A,FALSE,"4WD"}</definedName>
    <definedName name="오" localSheetId="0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localSheetId="0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외화증권" localSheetId="1" hidden="1">'[3]96전기자재수불'!#REF!</definedName>
    <definedName name="외화증권" hidden="1">'[3]96전기자재수불'!#REF!</definedName>
    <definedName name="요약" localSheetId="1" hidden="1">{#N/A,#N/A,FALSE,"주요여수신";#N/A,#N/A,FALSE,"수신금리";#N/A,#N/A,FALSE,"대출금리";#N/A,#N/A,FALSE,"신규대출";#N/A,#N/A,FALSE,"총액대출"}</definedName>
    <definedName name="요약" localSheetId="0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용" hidden="1">{#N/A,#N/A,FALSE,"P.C.B"}</definedName>
    <definedName name="우리" hidden="1">{#N/A,#N/A,FALSE,"P.C.B"}</definedName>
    <definedName name="원" hidden="1">{#N/A,#N/A,FALSE,"P.C.B"}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localSheetId="1" hidden="1">{#N/A,#N/A,FALSE,"Aging Summary";#N/A,#N/A,FALSE,"Ratio Analysis";#N/A,#N/A,FALSE,"Test 120 Day Accts";#N/A,#N/A,FALSE,"Tickmarks"}</definedName>
    <definedName name="유가증궈1" localSheetId="0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가증권" hidden="1">{#N/A,#N/A,FALSE,"Aging Summary";#N/A,#N/A,FALSE,"Ratio Analysis";#N/A,#N/A,FALSE,"Test 120 Day Accts";#N/A,#N/A,FALSE,"Tickmarks"}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localSheetId="0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localSheetId="0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동" localSheetId="1" hidden="1">{#N/A,#N/A,FALSE,"을지 (4)";#N/A,#N/A,FALSE,"을지 (5)";#N/A,#N/A,FALSE,"을지 (6)"}</definedName>
    <definedName name="이동" localSheetId="0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름이충돌됨" localSheetId="1" hidden="1">#REF!</definedName>
    <definedName name="이름이충돌됨" hidden="1">#REF!</definedName>
    <definedName name="이름중복" localSheetId="1" hidden="1">#REF!</definedName>
    <definedName name="이름중복" hidden="1">#REF!</definedName>
    <definedName name="이름충돌" localSheetId="1" hidden="1">#REF!</definedName>
    <definedName name="이름충돌" hidden="1">#REF!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localSheetId="0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인사" hidden="1">{#N/A,#N/A,FALSE,"P.C.B"}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localSheetId="0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ㄴㄴㄴ" hidden="1">{#N/A,#N/A,FALSE,"P.C.B"}</definedName>
    <definedName name="ㅈㄷㄹ" localSheetId="1" hidden="1">{#N/A,#N/A,TRUE,"지침서";#N/A,#N/A,TRUE,"처리방법"}</definedName>
    <definedName name="ㅈㄷㄹ" localSheetId="0" hidden="1">{#N/A,#N/A,TRUE,"지침서";#N/A,#N/A,TRUE,"처리방법"}</definedName>
    <definedName name="ㅈㄷㄹ" hidden="1">{#N/A,#N/A,TRUE,"지침서";#N/A,#N/A,TRUE,"처리방법"}</definedName>
    <definedName name="ㅈㅈ" localSheetId="1" hidden="1">{#N/A,#N/A,FALSE,"을지 (4)";#N/A,#N/A,FALSE,"을지 (5)";#N/A,#N/A,FALSE,"을지 (6)"}</definedName>
    <definedName name="ㅈㅈ" localSheetId="0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localSheetId="0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잔양" hidden="1">{#N/A,#N/A,FALSE,"P.C.B"}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localSheetId="0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료비" hidden="1">{#N/A,#N/A,TRUE,"일정"}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localSheetId="0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접대비타계정" localSheetId="1" hidden="1">#REF!</definedName>
    <definedName name="접대비타계정" hidden="1">#REF!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localSheetId="0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localSheetId="0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localSheetId="1" hidden="1">#REF!</definedName>
    <definedName name="제조" hidden="1">#REF!</definedName>
    <definedName name="조달" hidden="1">{#N/A,#N/A,FALSE,"P.C.B"}</definedName>
    <definedName name="조정" localSheetId="1" hidden="1">#REF!</definedName>
    <definedName name="조정" localSheetId="0" hidden="1">#REF!</definedName>
    <definedName name="조정" hidden="1">#REF!</definedName>
    <definedName name="주요업무" hidden="1">{#N/A,#N/A,FALSE,"P.C.B"}</definedName>
    <definedName name="주정관" hidden="1">{#N/A,#N/A,TRUE,"일정"}</definedName>
    <definedName name="중앙" localSheetId="1" hidden="1">{#N/A,#N/A,FALSE,"단축1";#N/A,#N/A,FALSE,"단축2";#N/A,#N/A,FALSE,"단축3";#N/A,#N/A,FALSE,"장축";#N/A,#N/A,FALSE,"4WD"}</definedName>
    <definedName name="중앙" localSheetId="0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localSheetId="0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총무" hidden="1">{#N/A,#N/A,FALSE,"P.C.B"}</definedName>
    <definedName name="최재호" localSheetId="1" hidden="1">#REF!</definedName>
    <definedName name="최재호" hidden="1">#REF!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localSheetId="0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ㅋㅇㄴㄻㅇㄴㄹ" hidden="1">{#N/A,#N/A,FALSE,"BS";#N/A,#N/A,FALSE,"PL";#N/A,#N/A,FALSE,"처분";#N/A,#N/A,FALSE,"현금";#N/A,#N/A,FALSE,"매출";#N/A,#N/A,FALSE,"원가";#N/A,#N/A,FALSE,"경영"}</definedName>
    <definedName name="키프코" localSheetId="1" hidden="1">{#N/A,#N/A,FALSE,"을지 (4)";#N/A,#N/A,FALSE,"을지 (5)";#N/A,#N/A,FALSE,"을지 (6)"}</definedName>
    <definedName name="키프코" localSheetId="0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" hidden="1">{#N/A,#N/A,TRUE,"일정"}</definedName>
    <definedName name="타계정접대비" localSheetId="1" hidden="1">#REF!</definedName>
    <definedName name="타계정접대비" hidden="1">#REF!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localSheetId="0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localSheetId="1" hidden="1">{#N/A,#N/A,FALSE,"Aging Summary";#N/A,#N/A,FALSE,"Ratio Analysis";#N/A,#N/A,FALSE,"Test 120 Day Accts";#N/A,#N/A,FALSE,"Tickmarks"}</definedName>
    <definedName name="판관비TOT" localSheetId="0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표1" hidden="1">{#N/A,#N/A,FALSE,"P.C.B"}</definedName>
    <definedName name="표표표" hidden="1">{#N/A,#N/A,FALSE,"P.C.B"}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localSheetId="1" hidden="1">{"'수정손익계산서'!$AT$97:$AY$174"}</definedName>
    <definedName name="ㅎㅇㄴㄻㅇㄴㄹ" localSheetId="0" hidden="1">{"'수정손익계산서'!$AT$97:$AY$174"}</definedName>
    <definedName name="ㅎㅇㄴㄻㅇㄴㄹ" hidden="1">{"'수정손익계산서'!$AT$97:$AY$174"}</definedName>
    <definedName name="ㅎㅎ2" localSheetId="1" hidden="1">{#N/A,#N/A,TRUE,"Summary";#N/A,#N/A,TRUE,"IS";#N/A,#N/A,TRUE,"Adj";#N/A,#N/A,TRUE,"BS";#N/A,#N/A,TRUE,"CF";#N/A,#N/A,TRUE,"Debt";#N/A,#N/A,TRUE,"IRR"}</definedName>
    <definedName name="ㅎㅎ2" localSheetId="0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하" localSheetId="1" hidden="1">{#N/A,#N/A,FALSE,"주요여수신";#N/A,#N/A,FALSE,"수신금리";#N/A,#N/A,FALSE,"대출금리";#N/A,#N/A,FALSE,"신규대출";#N/A,#N/A,FALSE,"총액대출"}</definedName>
    <definedName name="하" localSheetId="0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localSheetId="0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1" hidden="1">{#N/A,#N/A,FALSE,"을지 (4)";#N/A,#N/A,FALSE,"을지 (5)";#N/A,#N/A,FALSE,"을지 (6)"}</definedName>
    <definedName name="한총2" localSheetId="0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localSheetId="0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localSheetId="0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localSheetId="1" hidden="1">{#N/A,#N/A,FALSE,"Aging Summary";#N/A,#N/A,FALSE,"Ratio Analysis";#N/A,#N/A,FALSE,"Test 120 Day Accts";#N/A,#N/A,FALSE,"Tickmarks"}</definedName>
    <definedName name="현금등가물" localSheetId="0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localSheetId="1" hidden="1">{#N/A,#N/A,TRUE,"Summary";#N/A,#N/A,TRUE,"IS";#N/A,#N/A,TRUE,"Adj";#N/A,#N/A,TRUE,"BS";#N/A,#N/A,TRUE,"CF";#N/A,#N/A,TRUE,"Debt";#N/A,#N/A,TRUE,"IRR"}</definedName>
    <definedName name="홇" localSheetId="0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1" hidden="1">{#N/A,#N/A,FALSE,"을지 (4)";#N/A,#N/A,FALSE,"을지 (5)";#N/A,#N/A,FALSE,"을지 (6)"}</definedName>
    <definedName name="ㅐㅐ" localSheetId="0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ㅐㅐㅐㅐ" hidden="1">{#N/A,#N/A,FALSE,"P.C.B"}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localSheetId="0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localSheetId="1" hidden="1">{#N/A,#N/A,FALSE,"BS";#N/A,#N/A,FALSE,"IS";#N/A,#N/A,FALSE,"결손금처리";#N/A,#N/A,FALSE,"cashflow"}</definedName>
    <definedName name="ㅔㅐㅑ" localSheetId="0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localSheetId="0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localSheetId="1" hidden="1">{#N/A,#N/A,FALSE,"을지 (4)";#N/A,#N/A,FALSE,"을지 (5)";#N/A,#N/A,FALSE,"을지 (6)"}</definedName>
    <definedName name="ㅕㅕㅕ" localSheetId="0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localSheetId="0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localSheetId="0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localSheetId="0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1" hidden="1">{#N/A,#N/A,FALSE,"을지 (4)";#N/A,#N/A,FALSE,"을지 (5)";#N/A,#N/A,FALSE,"을지 (6)"}</definedName>
    <definedName name="ㅣㅣ" localSheetId="0" hidden="1">{#N/A,#N/A,FALSE,"을지 (4)";#N/A,#N/A,FALSE,"을지 (5)";#N/A,#N/A,FALSE,"을지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I249" i="56" l="1"/>
  <c r="I28" i="56"/>
</calcChain>
</file>

<file path=xl/sharedStrings.xml><?xml version="1.0" encoding="utf-8"?>
<sst xmlns="http://schemas.openxmlformats.org/spreadsheetml/2006/main" count="483" uniqueCount="468">
  <si>
    <t>포괄손익계산서</t>
  </si>
  <si>
    <t>가.수수료수익</t>
  </si>
  <si>
    <t>라.이자수익</t>
  </si>
  <si>
    <t>가.수수료비용</t>
  </si>
  <si>
    <t>라.이자비용</t>
  </si>
  <si>
    <t xml:space="preserve">계  정  과   목  </t>
  </si>
  <si>
    <t>1) 현금</t>
  </si>
  <si>
    <t>나.예치금</t>
  </si>
  <si>
    <t>① 집합투자증권투자자예수분</t>
  </si>
  <si>
    <t>① 일반예수분-신탁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</si>
  <si>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</si>
  <si>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</si>
  <si>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</si>
  <si>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</si>
  <si>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</si>
  <si>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</si>
  <si>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</si>
  <si>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</si>
  <si>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</si>
  <si>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</si>
  <si>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</si>
  <si>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</si>
  <si>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</si>
  <si>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</si>
  <si>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</si>
  <si>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</si>
  <si>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</si>
  <si>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</si>
  <si>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</si>
  <si>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</si>
  <si>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</si>
  <si>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</si>
  <si>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</si>
  <si>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</si>
  <si>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</si>
  <si>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</si>
  <si>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</si>
  <si>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</si>
  <si>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</si>
  <si>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</si>
  <si>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</si>
  <si>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</si>
  <si>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</si>
  <si>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</si>
  <si>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</si>
  <si>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</si>
  <si>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</si>
  <si>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</si>
  <si>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</si>
  <si>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</si>
  <si>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</si>
  <si>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</si>
  <si>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</si>
  <si>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</si>
  <si>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</si>
  <si>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</si>
  <si>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</si>
  <si>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</si>
  <si>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</si>
  <si>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</si>
  <si>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</si>
  <si>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</si>
  <si>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</si>
  <si>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</si>
  <si>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</si>
  <si>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</si>
  <si>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</si>
  <si>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</si>
  <si>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</si>
  <si>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</si>
  <si>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</si>
  <si>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</si>
  <si>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</si>
  <si>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</si>
  <si>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</si>
  <si>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</si>
  <si>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</si>
  <si>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</si>
  <si>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</si>
  <si>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</si>
  <si>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</si>
  <si>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</si>
  <si>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</si>
  <si>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</si>
  <si>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</si>
  <si>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</si>
  <si>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</si>
  <si>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</si>
  <si>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</si>
  <si>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</si>
  <si>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</si>
  <si>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</si>
  <si>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</si>
  <si>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</si>
  <si>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</si>
  <si>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</si>
  <si>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</si>
  <si>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</si>
  <si>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</si>
  <si>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자     본     총     계</t>
  </si>
  <si>
    <t>부 채  와  자 본  총 계</t>
  </si>
  <si>
    <t>이베스트투자증권주식회사</t>
  </si>
  <si>
    <t>i.해외선물옵션예수금 (CNY)</t>
  </si>
  <si>
    <t>a.KOSPI200 자기매매증거금</t>
    <phoneticPr fontId="18" type="noConversion"/>
  </si>
  <si>
    <t>1) 신용공여금대손충당금</t>
  </si>
  <si>
    <t>2)</t>
  </si>
  <si>
    <t>3)</t>
  </si>
  <si>
    <t>4)</t>
  </si>
  <si>
    <t>5)</t>
  </si>
  <si>
    <t>a.매도주식옵션</t>
    <phoneticPr fontId="54" type="noConversion"/>
  </si>
  <si>
    <t>(단위: 원)</t>
  </si>
  <si>
    <t>4) 기타</t>
  </si>
  <si>
    <t>② 기타</t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</si>
  <si>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</si>
  <si>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</si>
  <si>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</si>
  <si>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</si>
  <si>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</si>
  <si>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</si>
  <si>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</si>
  <si>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</si>
  <si>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</si>
  <si>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</si>
  <si>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a.상품스왑</t>
    <phoneticPr fontId="18" type="noConversion"/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</si>
  <si>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</si>
  <si>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</si>
  <si>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</si>
  <si>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</si>
  <si>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</si>
  <si>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</si>
  <si>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</si>
  <si>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</si>
  <si>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</si>
  <si>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a.KOSPI200 위탁매매증거금</t>
    <phoneticPr fontId="18" type="noConversion"/>
  </si>
  <si>
    <t>① 투자자분(국내)</t>
  </si>
  <si>
    <t>① ETJ 예치금</t>
  </si>
  <si>
    <t>a.매입주식옵션</t>
    <phoneticPr fontId="54" type="noConversion"/>
  </si>
  <si>
    <t>a.통화스왑</t>
    <phoneticPr fontId="54" type="noConversion"/>
  </si>
  <si>
    <t>① 우리사주 대여금</t>
  </si>
  <si>
    <t>② 주택매입자금장기대여금</t>
  </si>
  <si>
    <t>③ 주택전세자금장기대여금</t>
  </si>
  <si>
    <t>① 해외미수금(고객)</t>
  </si>
  <si>
    <t>a.통화스왑</t>
    <phoneticPr fontId="18" type="noConversion"/>
  </si>
  <si>
    <t>라.복구충당부채</t>
  </si>
  <si>
    <t>재무상태표</t>
    <phoneticPr fontId="18" type="noConversion"/>
  </si>
  <si>
    <t>(단위 : 원)</t>
    <phoneticPr fontId="54" type="noConversion"/>
  </si>
  <si>
    <t>계  정  과  목</t>
    <phoneticPr fontId="18" type="noConversion"/>
  </si>
  <si>
    <t>자산</t>
  </si>
  <si>
    <t>Ⅰ.현금및예치금</t>
  </si>
  <si>
    <t>가.현금및현금성자산</t>
  </si>
  <si>
    <t>2) 보통예금</t>
  </si>
  <si>
    <t>3) 당좌예금</t>
  </si>
  <si>
    <t>4) 외화예금</t>
  </si>
  <si>
    <t>5) MMDA</t>
  </si>
  <si>
    <t>6) 발행어음</t>
    <phoneticPr fontId="54" type="noConversion"/>
  </si>
  <si>
    <t>② 장내파생상품거래분-신탁</t>
  </si>
  <si>
    <t>3) 대차거래이행보증금</t>
  </si>
  <si>
    <t>4) 장내파생상품거래예치금</t>
  </si>
  <si>
    <t>① 투자자분(해외)</t>
    <phoneticPr fontId="238" type="noConversion"/>
  </si>
  <si>
    <t>5) 장내파생상품매매증거금</t>
  </si>
  <si>
    <t>① 자기분(국내)</t>
  </si>
  <si>
    <t>② 투자자분(국내)</t>
  </si>
  <si>
    <t>6) 주식매매증거금</t>
  </si>
  <si>
    <t>7) 스왑증거금</t>
  </si>
  <si>
    <t>② 해외주식 예치금(JPY)</t>
  </si>
  <si>
    <t>③ 해외주식 예치금(HKD)</t>
    <phoneticPr fontId="238" type="noConversion"/>
  </si>
  <si>
    <t>④ 해외주식 예치금(CNY)</t>
    <phoneticPr fontId="238" type="noConversion"/>
  </si>
  <si>
    <t>⑤ 해외주식 예치금(USD)</t>
    <phoneticPr fontId="238" type="noConversion"/>
  </si>
  <si>
    <t>⑥ 해외주식 예치금(CAD)</t>
    <phoneticPr fontId="238" type="noConversion"/>
  </si>
  <si>
    <t>⑦ 해외주식 예치금(EUR)</t>
    <phoneticPr fontId="238" type="noConversion"/>
  </si>
  <si>
    <t>⑧ 해외주식 예치금(GBP)</t>
    <phoneticPr fontId="238" type="noConversion"/>
  </si>
  <si>
    <t>⑨ 해외주식 예치금(SGD)</t>
    <phoneticPr fontId="238" type="noConversion"/>
  </si>
  <si>
    <t>⑩ 해외주식 예치금(CHF)</t>
    <phoneticPr fontId="238" type="noConversion"/>
  </si>
  <si>
    <t>⑪ 국내선물대용 예치금(USD)</t>
    <phoneticPr fontId="238" type="noConversion"/>
  </si>
  <si>
    <t>⑬ 기타외화예치금(USD)</t>
    <phoneticPr fontId="238" type="noConversion"/>
  </si>
  <si>
    <t>Ⅱ.당기손익-공정가치측정금융자산</t>
  </si>
  <si>
    <t>가.당기손익-공정가치측정유가증권</t>
  </si>
  <si>
    <t>① 상품주식</t>
  </si>
  <si>
    <t>② 상환우선주</t>
  </si>
  <si>
    <t>2) 출자금</t>
  </si>
  <si>
    <t>3) 신주인수권증서</t>
  </si>
  <si>
    <t>4) 국채·지방채</t>
  </si>
  <si>
    <t>5) 특수채</t>
  </si>
  <si>
    <t>6) 회사채</t>
  </si>
  <si>
    <t>7) 기업어음증권</t>
  </si>
  <si>
    <t>8) 전자단기사채</t>
  </si>
  <si>
    <t>9) 집합투자증권</t>
  </si>
  <si>
    <t>10) 외화증권</t>
  </si>
  <si>
    <t>① 외화주식</t>
  </si>
  <si>
    <t>11) 투자자예탁금별도예치금(신탁)</t>
  </si>
  <si>
    <t>12) 손해배상공동기금</t>
  </si>
  <si>
    <t>① 증권시장공동기금</t>
  </si>
  <si>
    <t>② 파생상품시장공동기금</t>
  </si>
  <si>
    <t>13) 기타</t>
  </si>
  <si>
    <t>나.파생결합증권</t>
  </si>
  <si>
    <t>1) 주식워런트증권</t>
  </si>
  <si>
    <t>2) 기타</t>
  </si>
  <si>
    <t>다.파생상품자산</t>
  </si>
  <si>
    <t>1)장내파생상품</t>
  </si>
  <si>
    <t>① 주식관련</t>
  </si>
  <si>
    <t>2)장외파생상품</t>
  </si>
  <si>
    <t>② 상품관련</t>
  </si>
  <si>
    <t>③ 통화관련</t>
  </si>
  <si>
    <t>Ⅲ.기타포괄손익-공정가치측정금융자산</t>
  </si>
  <si>
    <t>가.출자금</t>
  </si>
  <si>
    <t>Ⅳ.관계기업투자</t>
  </si>
  <si>
    <t>Ⅵ.대출채권</t>
  </si>
  <si>
    <t>( 이연대출부대손익 )</t>
  </si>
  <si>
    <t>Ⅶ.유형자산</t>
  </si>
  <si>
    <t>3) 기타유형자산</t>
  </si>
  <si>
    <t>나.감가상각누계액</t>
  </si>
  <si>
    <t>( 기타유형자산감가상각누계액 )</t>
  </si>
  <si>
    <t>Ⅷ.무형자산</t>
  </si>
  <si>
    <t>Ⅸ.수취채권</t>
  </si>
  <si>
    <t>③ 장내파생상품미수금</t>
  </si>
  <si>
    <t>b.해외선물</t>
  </si>
  <si>
    <t>④ 외국환미수금</t>
  </si>
  <si>
    <t>⑤ 기타</t>
  </si>
  <si>
    <t>3) 장내거래미수금(거래일)</t>
  </si>
  <si>
    <t>① 고객미수금</t>
  </si>
  <si>
    <t>② 한국거래소미수금</t>
  </si>
  <si>
    <t>4) 기타미수금</t>
  </si>
  <si>
    <t>② 해외미수금(자기)</t>
  </si>
  <si>
    <t>② 미수인수및주선수수료</t>
  </si>
  <si>
    <t>③ 미수투자일임수수료</t>
  </si>
  <si>
    <t>④ 기타</t>
  </si>
  <si>
    <t>3) 미수배당금</t>
  </si>
  <si>
    <t>4) 기타미수수익</t>
  </si>
  <si>
    <t>다.보증금</t>
  </si>
  <si>
    <t>라.미회수채권</t>
  </si>
  <si>
    <t>3) 미회수채권-오픈뱅킹</t>
  </si>
  <si>
    <t>마.대손충당금</t>
  </si>
  <si>
    <t>바.현재가치조정차금</t>
  </si>
  <si>
    <t>Ⅹ.이연법인세자산</t>
  </si>
  <si>
    <t>ⅩⅠ.당기법인세자산</t>
  </si>
  <si>
    <t>ⅩⅡ.기타자산</t>
  </si>
  <si>
    <t>가.선급금</t>
  </si>
  <si>
    <t>나.선급비용</t>
  </si>
  <si>
    <t>3) 선급수수료</t>
  </si>
  <si>
    <t>4) 기타선급비용</t>
  </si>
  <si>
    <t>다.선급제세</t>
  </si>
  <si>
    <t>1) 기타선급제세</t>
  </si>
  <si>
    <t>1) 회원보증금</t>
  </si>
  <si>
    <t>2) 기타보증금</t>
  </si>
  <si>
    <t>1) 위탁자예수금(원화)</t>
  </si>
  <si>
    <t>2) 위탁자예수금(외화)</t>
  </si>
  <si>
    <t>⑪ 국내선물대용 예수금</t>
  </si>
  <si>
    <t>3) 장내파생상품거래예수금</t>
  </si>
  <si>
    <t>4) 청약자예수금</t>
  </si>
  <si>
    <t>① 청약자예수금-주간사</t>
  </si>
  <si>
    <t>② 청약자예수금-일반</t>
  </si>
  <si>
    <t>5) 집합투자증권투자자예수금</t>
  </si>
  <si>
    <t>6) 기타예수금</t>
  </si>
  <si>
    <t>1) 신용대주담보금</t>
  </si>
  <si>
    <t>2) 대여담보금</t>
  </si>
  <si>
    <t>3) 스왑담보금</t>
  </si>
  <si>
    <t>Ⅱ.당기손익-공정가치측정금융부채</t>
  </si>
  <si>
    <t>가.매도유가증권</t>
  </si>
  <si>
    <t>3) 특수채</t>
  </si>
  <si>
    <t>나.파생상품부채</t>
  </si>
  <si>
    <t>②  상품관련</t>
  </si>
  <si>
    <t>③  통화관련</t>
  </si>
  <si>
    <t>Ⅲ.차입부채</t>
  </si>
  <si>
    <t>가.콜머니</t>
  </si>
  <si>
    <t>나.차입금</t>
  </si>
  <si>
    <t>③ 기타증금차입금</t>
  </si>
  <si>
    <t>2) 기업어음증권(CP)차입금</t>
  </si>
  <si>
    <t>3) 전자단기사채차입금</t>
  </si>
  <si>
    <t>4) 기타차입금</t>
  </si>
  <si>
    <t>다.환매조건부채권매도</t>
  </si>
  <si>
    <t>Ⅴ.기타금융부채</t>
  </si>
  <si>
    <t>가.미지급배당금</t>
  </si>
  <si>
    <t>나.미지급채무</t>
  </si>
  <si>
    <t>2) 미지급채무-오픈뱅킹</t>
  </si>
  <si>
    <t>다.미지급금</t>
  </si>
  <si>
    <t>라.미지급비용</t>
  </si>
  <si>
    <t>6) 미지급비용-연차충당부채</t>
  </si>
  <si>
    <t>7) 미지급비용-FCM수수료(EUREX)</t>
  </si>
  <si>
    <t>8) 미지급비용  기타</t>
  </si>
  <si>
    <t>마.리스부채</t>
  </si>
  <si>
    <t>Ⅵ.충당부채</t>
  </si>
  <si>
    <t>가.마일리지충당부채</t>
  </si>
  <si>
    <t>나.매입약정충당부채</t>
  </si>
  <si>
    <t>다.매입확약충당부채</t>
  </si>
  <si>
    <t>Ⅶ.당기법인세부채</t>
  </si>
  <si>
    <t>나.미지급법인세(주민세)</t>
  </si>
  <si>
    <t>Ⅷ.기타부채</t>
  </si>
  <si>
    <t>가.선수금</t>
  </si>
  <si>
    <t>나.선수수익</t>
  </si>
  <si>
    <t>다.제세금예수금</t>
  </si>
  <si>
    <t>라.기타의 기타부채</t>
  </si>
  <si>
    <t>5) 계좌개설인지대</t>
  </si>
  <si>
    <t>6) 예수금(기타)</t>
  </si>
  <si>
    <t>Ⅰ.자본금</t>
  </si>
  <si>
    <t>나.우선주자본금</t>
  </si>
  <si>
    <t>Ⅱ.자본잉여금</t>
  </si>
  <si>
    <t>Ⅲ.자본조정</t>
  </si>
  <si>
    <t>Ⅳ.이익잉여금</t>
  </si>
  <si>
    <t>Ⅰ.영업수익</t>
  </si>
  <si>
    <t>1) 수탁수수료</t>
  </si>
  <si>
    <t>2) 인수및주선수수료</t>
  </si>
  <si>
    <t>기타</t>
  </si>
  <si>
    <t>3) 사채모집수탁수수료</t>
  </si>
  <si>
    <t>4) 집합투자증권취급수수료</t>
  </si>
  <si>
    <t>5) 자산관리수수료</t>
  </si>
  <si>
    <t>6) 매수및합병수수료</t>
  </si>
  <si>
    <t>7) 기타수수료수익</t>
  </si>
  <si>
    <t>나.유가증권처분및평가이익</t>
  </si>
  <si>
    <t>1) 당기손익-공정가치측정유가증권처분이익</t>
  </si>
  <si>
    <t>2) 당기손익-공정가치측정유가증권평가이익</t>
  </si>
  <si>
    <t>다.파생상품평가및처분이익</t>
  </si>
  <si>
    <t>1) 장내파생상품처분이익</t>
  </si>
  <si>
    <t>2) 장내파생상품평가이익</t>
  </si>
  <si>
    <t>3) 장외파생상품처분이익</t>
  </si>
  <si>
    <t>4) 장외파생상품평가이익</t>
  </si>
  <si>
    <t>1) 현금및예치금이자수익</t>
  </si>
  <si>
    <t>2) 당기손익-공정가치측정유가증권이자수익</t>
  </si>
  <si>
    <t>3) 대출채권이자</t>
  </si>
  <si>
    <t>4) 기타이자수익</t>
  </si>
  <si>
    <t>마.대출채권관련이익</t>
  </si>
  <si>
    <t>대손충당금환입</t>
  </si>
  <si>
    <t>1)</t>
  </si>
  <si>
    <t>바.외환거래이익</t>
  </si>
  <si>
    <t>외환차익</t>
  </si>
  <si>
    <t>외화환산이익</t>
  </si>
  <si>
    <t>사.기타의 영업수익</t>
  </si>
  <si>
    <t>배당금수익</t>
  </si>
  <si>
    <t>분배금수익</t>
  </si>
  <si>
    <t>충당금환입액</t>
  </si>
  <si>
    <t>기타대손충당금환입</t>
  </si>
  <si>
    <t>Ⅱ.영업비용</t>
  </si>
  <si>
    <t>1) 매매수수료</t>
  </si>
  <si>
    <t>2) 투자상담사수수료</t>
  </si>
  <si>
    <t>3) 투자자문수수료</t>
  </si>
  <si>
    <t>4) 투자일임수수료</t>
  </si>
  <si>
    <t>5) 대여수수료</t>
  </si>
  <si>
    <t>6) 기타수수료비용</t>
  </si>
  <si>
    <t>나.유가증권처분및평가손실</t>
  </si>
  <si>
    <t>1) 당기손익-공정가치측정유가증권처분손실</t>
  </si>
  <si>
    <t>2) 당기손익-공정가치측정유가증권평가손실</t>
  </si>
  <si>
    <t>3) 매도유가증권평가손실</t>
    <phoneticPr fontId="238" type="noConversion"/>
  </si>
  <si>
    <t>4) 파생결합증권처분손실</t>
    <phoneticPr fontId="238" type="noConversion"/>
  </si>
  <si>
    <t>5) 파생결합증권평가손실</t>
    <phoneticPr fontId="238" type="noConversion"/>
  </si>
  <si>
    <t>6) 파생결합증권상환손실</t>
    <phoneticPr fontId="238" type="noConversion"/>
  </si>
  <si>
    <t>다.파생상품평가및처분손실</t>
  </si>
  <si>
    <t>1) 장내파생상품처분손실</t>
  </si>
  <si>
    <t>2) 장내파생상품평가손실</t>
  </si>
  <si>
    <t>3) 장외파생상품처분손실</t>
  </si>
  <si>
    <t>4) 장외파생상품평가손실</t>
  </si>
  <si>
    <t>1) 예수부채이자비용</t>
  </si>
  <si>
    <t>2) 차입부채이자비용</t>
  </si>
  <si>
    <t>3) 기타이자비용</t>
  </si>
  <si>
    <t>사.대출채권평가및처분손실</t>
  </si>
  <si>
    <t>아.외환거래손실</t>
  </si>
  <si>
    <t>1) 외환차손</t>
  </si>
  <si>
    <t>2) 외화환산손실</t>
  </si>
  <si>
    <t>자.판매비와관리비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</si>
  <si>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</si>
  <si>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</si>
  <si>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</si>
  <si>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</si>
  <si>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</si>
  <si>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</si>
  <si>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</si>
  <si>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</si>
  <si>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</si>
  <si>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</si>
  <si>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</si>
  <si>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</si>
  <si>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</si>
  <si>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</si>
  <si>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</si>
  <si>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</si>
  <si>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</si>
  <si>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</si>
  <si>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</si>
  <si>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</si>
  <si>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</si>
  <si>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a.상품스왑</t>
    <phoneticPr fontId="54" type="noConversion"/>
  </si>
  <si>
    <t>22) 행사비</t>
  </si>
  <si>
    <t>b.매입상품옵션-장외</t>
    <phoneticPr fontId="54" type="noConversion"/>
  </si>
  <si>
    <t>23) 기타</t>
  </si>
  <si>
    <t>차.기타의영업비용</t>
  </si>
  <si>
    <t>1) 대손상각비</t>
  </si>
  <si>
    <t>b.파생상품 거래일손익인식평가조정액</t>
    <phoneticPr fontId="238" type="noConversion"/>
  </si>
  <si>
    <t>2) 충당부채전입액</t>
  </si>
  <si>
    <t>3) 기타</t>
  </si>
  <si>
    <t>Ⅲ.영업이익</t>
  </si>
  <si>
    <t>Ⅳ.영업외수익</t>
  </si>
  <si>
    <t>가.지분법주식관련수익</t>
  </si>
  <si>
    <t>1) 지분법이익</t>
  </si>
  <si>
    <t>2) 지분법적용투자주식처분이익</t>
  </si>
  <si>
    <t>나.유형자산관련수익</t>
  </si>
  <si>
    <t>1) 유형자산처분이익</t>
  </si>
  <si>
    <t>다.무형자산관련수익</t>
  </si>
  <si>
    <t>1) 무형자산손상차손환입</t>
  </si>
  <si>
    <t>2) 무형자산처분이익</t>
  </si>
  <si>
    <t>라.기타영업외수익</t>
  </si>
  <si>
    <t>1) 잡수익</t>
  </si>
  <si>
    <t>2) 자산수증이익</t>
  </si>
  <si>
    <t>3) 전기오류수정이익</t>
  </si>
  <si>
    <t>Ⅴ.영업외비용</t>
  </si>
  <si>
    <t>가.지분법주식관련비용</t>
  </si>
  <si>
    <t>1) 지분법손실</t>
  </si>
  <si>
    <t>다.유형자산관련비용</t>
  </si>
  <si>
    <t>1) 유형자산처분손실</t>
  </si>
  <si>
    <t>라.무형자산관련비용</t>
  </si>
  <si>
    <t>1) 무형자산처분손실</t>
    <phoneticPr fontId="238" type="noConversion"/>
  </si>
  <si>
    <t>마.기타영업외비용</t>
  </si>
  <si>
    <t>1) 기부금</t>
  </si>
  <si>
    <t>2) 잡손실</t>
  </si>
  <si>
    <t>Ⅵ.법인세차감전순이익</t>
  </si>
  <si>
    <t>Ⅶ.법인세비용</t>
  </si>
  <si>
    <t>Ⅷ.당기순이익</t>
  </si>
  <si>
    <t>Ⅸ.기타포괄손익</t>
  </si>
  <si>
    <t>Ⅹ.총   포   괄   이   익</t>
  </si>
  <si>
    <t>② 채권미수금</t>
  </si>
  <si>
    <t>a.주식스왑</t>
    <phoneticPr fontId="54" type="noConversion"/>
  </si>
  <si>
    <t>제22기</t>
    <phoneticPr fontId="54" type="noConversion"/>
  </si>
  <si>
    <t>1) 청약예치금</t>
  </si>
  <si>
    <t>① 자기분</t>
  </si>
  <si>
    <t>2) 대손상각비</t>
    <phoneticPr fontId="238" type="noConversion"/>
  </si>
  <si>
    <t>1) 대출채권매각손실</t>
    <phoneticPr fontId="238" type="noConversion"/>
  </si>
  <si>
    <t>2) 투자자예탁금별도예치금(예금)</t>
    <phoneticPr fontId="238" type="noConversion"/>
  </si>
  <si>
    <t>3) 매도유가증권평가이익</t>
    <phoneticPr fontId="54" type="noConversion"/>
  </si>
  <si>
    <t>4) 파생결합증권처분이익</t>
    <phoneticPr fontId="54" type="noConversion"/>
  </si>
  <si>
    <t>5) 파생결합증권평가이익</t>
    <phoneticPr fontId="54" type="noConversion"/>
  </si>
  <si>
    <t>6) 파생결합증권상환이익</t>
    <phoneticPr fontId="54" type="noConversion"/>
  </si>
  <si>
    <t>2) 대여금 대손충당금</t>
    <phoneticPr fontId="54" type="noConversion"/>
  </si>
  <si>
    <t>5) 정산미수금</t>
    <phoneticPr fontId="54" type="noConversion"/>
  </si>
  <si>
    <t>3) 지분법적용투자조합 분배금수익</t>
  </si>
  <si>
    <t>2) 복구공사이익</t>
  </si>
  <si>
    <t>3) 대출금 대손충당금</t>
    <phoneticPr fontId="54" type="noConversion"/>
  </si>
  <si>
    <t>4) 매입대출채권 대손충당금</t>
    <phoneticPr fontId="54" type="noConversion"/>
  </si>
  <si>
    <t>5) 부도채권대손충당금</t>
    <phoneticPr fontId="54" type="noConversion"/>
  </si>
  <si>
    <t>6) 사모사채 대손충당금</t>
    <phoneticPr fontId="54" type="noConversion"/>
  </si>
  <si>
    <t>6) 해외미수금</t>
    <phoneticPr fontId="54" type="noConversion"/>
  </si>
  <si>
    <t>제22기                  2020년 12월 31일 현재</t>
    <phoneticPr fontId="18" type="noConversion"/>
  </si>
  <si>
    <t>제23기                  2021년 12월 31일 현재</t>
    <phoneticPr fontId="18" type="noConversion"/>
  </si>
  <si>
    <t>제23기</t>
    <phoneticPr fontId="54" type="noConversion"/>
  </si>
  <si>
    <t>② 증금외화예치금</t>
  </si>
  <si>
    <t>8) 유통금융차주담보금</t>
  </si>
  <si>
    <t>② 미수신용거래융자이자-기타</t>
  </si>
  <si>
    <t>9) 유통금융담보금</t>
    <phoneticPr fontId="54" type="noConversion"/>
  </si>
  <si>
    <t>10) 특정예금등</t>
    <phoneticPr fontId="238" type="noConversion"/>
  </si>
  <si>
    <t>11) 기타예치금(외화)</t>
    <phoneticPr fontId="238" type="noConversion"/>
  </si>
  <si>
    <t>12) 정기예적금</t>
    <phoneticPr fontId="238" type="noConversion"/>
  </si>
  <si>
    <t>13) 저축성보험예금</t>
    <phoneticPr fontId="238" type="noConversion"/>
  </si>
  <si>
    <t>나.대손준비금</t>
    <phoneticPr fontId="54" type="noConversion"/>
  </si>
  <si>
    <t>다.미처분이익잉여금</t>
    <phoneticPr fontId="54" type="noConversion"/>
  </si>
  <si>
    <t>가.출자금</t>
    <phoneticPr fontId="54" type="noConversion"/>
  </si>
  <si>
    <t>나.기타수익증권</t>
    <phoneticPr fontId="54" type="noConversion"/>
  </si>
  <si>
    <t>가.신용공여금</t>
    <phoneticPr fontId="54" type="noConversion"/>
  </si>
  <si>
    <t>나.환매조건부채권매수</t>
    <phoneticPr fontId="54" type="noConversion"/>
  </si>
  <si>
    <t>다.대여금</t>
    <phoneticPr fontId="54" type="noConversion"/>
  </si>
  <si>
    <t>라.대출금</t>
    <phoneticPr fontId="54" type="noConversion"/>
  </si>
  <si>
    <t>마.매입대출채권</t>
    <phoneticPr fontId="54" type="noConversion"/>
  </si>
  <si>
    <t>바.사모사채</t>
    <phoneticPr fontId="54" type="noConversion"/>
  </si>
  <si>
    <t>사.대손충당금</t>
    <phoneticPr fontId="54" type="noConversion"/>
  </si>
  <si>
    <t>제23기 2021년 1월 1일부터 2021년 12월 31일까지</t>
    <phoneticPr fontId="18" type="noConversion"/>
  </si>
  <si>
    <t>제22기 2020년 1월 1일부터 2020년 12월 31일까지</t>
    <phoneticPr fontId="18" type="noConversion"/>
  </si>
  <si>
    <t>③ 미수채권이자</t>
    <phoneticPr fontId="54" type="noConversion"/>
  </si>
  <si>
    <t>④ 미수기업어음증권이자</t>
    <phoneticPr fontId="54" type="noConversion"/>
  </si>
  <si>
    <t>⑤ 미수전자단기사채이자</t>
    <phoneticPr fontId="54" type="noConversion"/>
  </si>
  <si>
    <t>⑥ 미수대출채권이자</t>
    <phoneticPr fontId="54" type="noConversion"/>
  </si>
  <si>
    <t>⑦ 미수증권담보대출이자</t>
    <phoneticPr fontId="54" type="noConversion"/>
  </si>
  <si>
    <t>라.보증금</t>
    <phoneticPr fontId="54" type="noConversion"/>
  </si>
  <si>
    <t>7) 기타예금</t>
    <phoneticPr fontId="2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</si>
</sst>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);\(#,##0\)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38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1" borderId="28" applyNumberFormat="0" applyAlignment="0" applyProtection="0">
      <alignment vertical="center"/>
    </xf>
    <xf numFmtId="0" fontId="46" fillId="26" borderId="36" applyNumberFormat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30" borderId="3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8" borderId="29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9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9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9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6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6" fillId="0" borderId="0" applyNumberFormat="0" applyFont="0" applyFill="0" applyBorder="0" applyAlignment="0" applyProtection="0"/>
    <xf numFmtId="177" fontId="56" fillId="0" borderId="0" applyNumberFormat="0" applyFont="0" applyFill="0" applyBorder="0" applyAlignment="0" applyProtection="0"/>
    <xf numFmtId="176" fontId="56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8">
      <alignment horizontal="center" vertical="center"/>
    </xf>
    <xf numFmtId="191" fontId="59" fillId="0" borderId="0" applyFont="0" applyFill="0" applyBorder="0" applyAlignment="0" applyProtection="0"/>
    <xf numFmtId="192" fontId="59" fillId="0" borderId="39" applyBorder="0"/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0">
      <alignment vertical="center"/>
    </xf>
    <xf numFmtId="0" fontId="85" fillId="0" borderId="40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7">
      <alignment horizontal="right" vertical="center" shrinkToFit="1"/>
    </xf>
    <xf numFmtId="37" fontId="75" fillId="0" borderId="41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8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6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2"/>
    <xf numFmtId="10" fontId="79" fillId="0" borderId="0"/>
    <xf numFmtId="201" fontId="73" fillId="0" borderId="37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6" fillId="0" borderId="0" applyFont="0" applyFill="0" applyBorder="0" applyAlignment="0" applyProtection="0"/>
    <xf numFmtId="203" fontId="75" fillId="0" borderId="41">
      <alignment horizontal="left"/>
    </xf>
    <xf numFmtId="37" fontId="58" fillId="0" borderId="23" applyAlignment="0"/>
    <xf numFmtId="0" fontId="96" fillId="0" borderId="0"/>
    <xf numFmtId="204" fontId="107" fillId="0" borderId="0">
      <alignment vertical="center"/>
    </xf>
    <xf numFmtId="205" fontId="56" fillId="0" borderId="41" applyFill="0" applyBorder="0" applyProtection="0">
      <alignment vertical="center"/>
    </xf>
    <xf numFmtId="41" fontId="56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8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3">
      <alignment vertical="justify" wrapText="1"/>
    </xf>
    <xf numFmtId="203" fontId="75" fillId="0" borderId="41">
      <alignment horizontal="left"/>
    </xf>
    <xf numFmtId="0" fontId="79" fillId="0" borderId="0"/>
    <xf numFmtId="3" fontId="112" fillId="0" borderId="44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6" fillId="0" borderId="0">
      <alignment vertical="center"/>
    </xf>
    <xf numFmtId="197" fontId="56" fillId="0" borderId="0">
      <alignment vertical="center"/>
    </xf>
    <xf numFmtId="217" fontId="59" fillId="0" borderId="37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5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1">
      <alignment vertical="center" shrinkToFit="1"/>
    </xf>
    <xf numFmtId="0" fontId="59" fillId="0" borderId="0" applyFont="0" applyFill="0" applyBorder="0" applyAlignment="0" applyProtection="0"/>
    <xf numFmtId="3" fontId="59" fillId="0" borderId="39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6" fillId="0" borderId="0" applyFont="0" applyFill="0" applyBorder="0" applyAlignment="0" applyProtection="0"/>
    <xf numFmtId="42" fontId="56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6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19" fillId="0" borderId="0">
      <alignment vertical="center"/>
    </xf>
    <xf numFmtId="0" fontId="19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6" applyNumberFormat="0" applyFont="0" applyFill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7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3" fillId="0" borderId="50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1" applyNumberFormat="0" applyAlignment="0" applyProtection="0">
      <alignment vertical="center"/>
    </xf>
    <xf numFmtId="0" fontId="125" fillId="0" borderId="52" applyNumberFormat="0" applyFill="0" applyAlignment="0" applyProtection="0">
      <alignment vertical="center"/>
    </xf>
    <xf numFmtId="0" fontId="126" fillId="56" borderId="53" applyNumberFormat="0" applyAlignment="0" applyProtection="0">
      <alignment vertical="center"/>
    </xf>
    <xf numFmtId="0" fontId="127" fillId="38" borderId="53" applyNumberFormat="0" applyAlignment="0" applyProtection="0">
      <alignment vertical="center"/>
    </xf>
    <xf numFmtId="0" fontId="128" fillId="56" borderId="54" applyNumberFormat="0" applyAlignment="0" applyProtection="0">
      <alignment vertical="center"/>
    </xf>
    <xf numFmtId="0" fontId="129" fillId="0" borderId="0"/>
    <xf numFmtId="0" fontId="130" fillId="0" borderId="55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6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6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6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6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7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0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42">
      <alignment horizontal="center"/>
    </xf>
    <xf numFmtId="0" fontId="56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6" fillId="0" borderId="0"/>
    <xf numFmtId="246" fontId="56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6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6" fillId="0" borderId="37" applyFill="0" applyBorder="0" applyAlignment="0"/>
    <xf numFmtId="246" fontId="56" fillId="0" borderId="0">
      <protection locked="0"/>
    </xf>
    <xf numFmtId="266" fontId="94" fillId="0" borderId="0" applyFill="0" applyBorder="0" applyAlignment="0" applyProtection="0"/>
    <xf numFmtId="267" fontId="56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8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6" fillId="0" borderId="0"/>
    <xf numFmtId="270" fontId="78" fillId="0" borderId="0" applyFont="0" applyFill="0" applyBorder="0" applyAlignment="0" applyProtection="0"/>
    <xf numFmtId="0" fontId="117" fillId="0" borderId="59" applyNumberFormat="0" applyFont="0" applyFill="0" applyAlignment="0" applyProtection="0"/>
    <xf numFmtId="271" fontId="183" fillId="0" borderId="0" applyFill="0" applyBorder="0" applyAlignment="0" applyProtection="0"/>
    <xf numFmtId="37" fontId="57" fillId="0" borderId="60">
      <alignment horizontal="right"/>
    </xf>
    <xf numFmtId="37" fontId="181" fillId="0" borderId="60">
      <alignment horizontal="right"/>
    </xf>
    <xf numFmtId="37" fontId="166" fillId="0" borderId="60">
      <alignment horizontal="right"/>
    </xf>
    <xf numFmtId="37" fontId="182" fillId="0" borderId="60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7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0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0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1" applyNumberFormat="0" applyFill="0" applyBorder="0" applyAlignment="0" applyProtection="0">
      <alignment horizontal="left"/>
    </xf>
    <xf numFmtId="0" fontId="195" fillId="0" borderId="62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7" applyNumberFormat="0" applyFont="0" applyBorder="0" applyAlignment="0">
      <protection locked="0"/>
    </xf>
    <xf numFmtId="10" fontId="166" fillId="62" borderId="37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3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40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6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4">
      <alignment vertical="top" wrapText="1"/>
    </xf>
    <xf numFmtId="0" fontId="207" fillId="0" borderId="65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6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6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0"/>
    <xf numFmtId="204" fontId="58" fillId="0" borderId="0"/>
    <xf numFmtId="14" fontId="139" fillId="0" borderId="0">
      <alignment horizontal="center" wrapText="1"/>
      <protection locked="0"/>
    </xf>
    <xf numFmtId="0" fontId="56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6" fillId="0" borderId="0">
      <protection locked="0"/>
    </xf>
    <xf numFmtId="300" fontId="56" fillId="0" borderId="0" applyFont="0" applyFill="0" applyBorder="0" applyAlignment="0" applyProtection="0"/>
    <xf numFmtId="9" fontId="61" fillId="0" borderId="67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8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0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69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8">
      <protection locked="0"/>
    </xf>
    <xf numFmtId="304" fontId="220" fillId="0" borderId="38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9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0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2" applyProtection="0"/>
    <xf numFmtId="307" fontId="140" fillId="0" borderId="0" applyFont="0" applyFill="0" applyBorder="0" applyAlignment="0" applyProtection="0"/>
    <xf numFmtId="0" fontId="232" fillId="0" borderId="0"/>
    <xf numFmtId="199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6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3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3" fillId="28" borderId="29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2" fillId="28" borderId="29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1" fillId="28" borderId="29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8" fillId="28" borderId="29" applyNumberFormat="0" applyFont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1" fontId="36" fillId="0" borderId="0" xfId="63" applyFont="1" applyFill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left" vertical="center"/>
    </xf>
    <xf numFmtId="41" fontId="28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6" fillId="0" borderId="0" xfId="946">
      <alignment vertical="center"/>
    </xf>
    <xf numFmtId="41" fontId="239" fillId="0" borderId="0" xfId="946" applyNumberFormat="1" applyFont="1">
      <alignment vertical="center"/>
    </xf>
    <xf numFmtId="0" fontId="36" fillId="0" borderId="16" xfId="946" applyFont="1" applyFill="1" applyBorder="1">
      <alignment vertical="center"/>
    </xf>
    <xf numFmtId="0" fontId="36" fillId="0" borderId="19" xfId="946" applyFont="1" applyFill="1" applyBorder="1">
      <alignment vertical="center"/>
    </xf>
    <xf numFmtId="0" fontId="36" fillId="0" borderId="25" xfId="946" applyFont="1" applyFill="1" applyBorder="1">
      <alignment vertical="center"/>
    </xf>
    <xf numFmtId="0" fontId="37" fillId="0" borderId="14" xfId="946" applyFont="1" applyFill="1" applyBorder="1">
      <alignment vertical="center"/>
    </xf>
    <xf numFmtId="0" fontId="36" fillId="0" borderId="11" xfId="946" applyFont="1" applyFill="1" applyBorder="1">
      <alignment vertical="center"/>
    </xf>
    <xf numFmtId="0" fontId="36" fillId="0" borderId="20" xfId="946" applyFont="1" applyFill="1" applyBorder="1">
      <alignment vertical="center"/>
    </xf>
    <xf numFmtId="0" fontId="36" fillId="0" borderId="9" xfId="946" applyFont="1" applyFill="1" applyBorder="1">
      <alignment vertical="center"/>
    </xf>
    <xf numFmtId="0" fontId="36" fillId="0" borderId="4" xfId="946" applyFont="1" applyFill="1" applyBorder="1">
      <alignment vertical="center"/>
    </xf>
    <xf numFmtId="0" fontId="36" fillId="0" borderId="1" xfId="946" applyFont="1" applyFill="1" applyBorder="1">
      <alignment vertical="center"/>
    </xf>
    <xf numFmtId="0" fontId="36" fillId="0" borderId="73" xfId="946" applyFont="1" applyFill="1" applyBorder="1">
      <alignment vertical="center"/>
    </xf>
    <xf numFmtId="0" fontId="37" fillId="0" borderId="4" xfId="946" applyFont="1" applyFill="1" applyBorder="1">
      <alignment vertical="center"/>
    </xf>
    <xf numFmtId="0" fontId="36" fillId="0" borderId="0" xfId="946" applyFont="1" applyFill="1">
      <alignment vertical="center"/>
    </xf>
    <xf numFmtId="0" fontId="36" fillId="0" borderId="18" xfId="946" applyFont="1" applyFill="1" applyBorder="1">
      <alignment vertical="center"/>
    </xf>
    <xf numFmtId="0" fontId="36" fillId="0" borderId="7" xfId="946" applyFont="1" applyFill="1" applyBorder="1">
      <alignment vertical="center"/>
    </xf>
    <xf numFmtId="0" fontId="36" fillId="0" borderId="44" xfId="946" applyFont="1" applyFill="1" applyBorder="1">
      <alignment vertical="center"/>
    </xf>
    <xf numFmtId="0" fontId="36" fillId="0" borderId="71" xfId="946" applyFont="1" applyFill="1" applyBorder="1">
      <alignment vertical="center"/>
    </xf>
    <xf numFmtId="0" fontId="36" fillId="0" borderId="72" xfId="946" applyFont="1" applyFill="1" applyBorder="1">
      <alignment vertical="center"/>
    </xf>
    <xf numFmtId="0" fontId="36" fillId="0" borderId="12" xfId="946" applyFont="1" applyFill="1" applyBorder="1">
      <alignment vertical="center"/>
    </xf>
    <xf numFmtId="0" fontId="36" fillId="0" borderId="21" xfId="946" applyFont="1" applyFill="1" applyBorder="1">
      <alignment vertical="center"/>
    </xf>
    <xf numFmtId="0" fontId="36" fillId="0" borderId="10" xfId="946" applyFont="1" applyFill="1" applyBorder="1">
      <alignment vertical="center"/>
    </xf>
    <xf numFmtId="320" fontId="36" fillId="0" borderId="16" xfId="3378" applyNumberFormat="1" applyFont="1" applyFill="1" applyBorder="1">
      <alignment vertical="center"/>
    </xf>
    <xf numFmtId="320" fontId="36" fillId="0" borderId="17" xfId="3378" applyNumberFormat="1" applyFont="1" applyFill="1" applyBorder="1">
      <alignment vertical="center"/>
    </xf>
    <xf numFmtId="320" fontId="36" fillId="0" borderId="11" xfId="3378" applyNumberFormat="1" applyFont="1" applyFill="1" applyBorder="1">
      <alignment vertical="center"/>
    </xf>
    <xf numFmtId="320" fontId="36" fillId="0" borderId="1" xfId="3378" applyNumberFormat="1" applyFont="1" applyFill="1" applyBorder="1">
      <alignment vertical="center"/>
    </xf>
    <xf numFmtId="320" fontId="36" fillId="0" borderId="1" xfId="946" applyNumberFormat="1" applyFont="1" applyFill="1" applyBorder="1">
      <alignment vertical="center"/>
    </xf>
    <xf numFmtId="320" fontId="36" fillId="0" borderId="12" xfId="3378" applyNumberFormat="1" applyFont="1" applyFill="1" applyBorder="1">
      <alignment vertical="center"/>
    </xf>
    <xf numFmtId="41" fontId="36" fillId="0" borderId="11" xfId="63" applyFont="1" applyFill="1" applyBorder="1">
      <alignment vertical="center"/>
    </xf>
    <xf numFmtId="41" fontId="36" fillId="0" borderId="1" xfId="63" applyFont="1" applyFill="1" applyBorder="1">
      <alignment vertical="center"/>
    </xf>
    <xf numFmtId="320" fontId="36" fillId="0" borderId="16" xfId="63" applyNumberFormat="1" applyFont="1" applyFill="1" applyBorder="1">
      <alignment vertical="center"/>
    </xf>
    <xf numFmtId="320" fontId="36" fillId="0" borderId="17" xfId="63" applyNumberFormat="1" applyFont="1" applyFill="1" applyBorder="1">
      <alignment vertical="center"/>
    </xf>
    <xf numFmtId="320" fontId="36" fillId="0" borderId="11" xfId="63" applyNumberFormat="1" applyFont="1" applyFill="1" applyBorder="1">
      <alignment vertical="center"/>
    </xf>
    <xf numFmtId="320" fontId="36" fillId="0" borderId="1" xfId="63" applyNumberFormat="1" applyFont="1" applyFill="1" applyBorder="1">
      <alignment vertical="center"/>
    </xf>
    <xf numFmtId="320" fontId="36" fillId="0" borderId="12" xfId="63" applyNumberFormat="1" applyFont="1" applyFill="1" applyBorder="1">
      <alignment vertical="center"/>
    </xf>
    <xf numFmtId="320" fontId="36" fillId="0" borderId="2" xfId="3378" applyNumberFormat="1" applyFont="1" applyFill="1" applyBorder="1">
      <alignment vertical="center"/>
    </xf>
    <xf numFmtId="0" fontId="55" fillId="0" borderId="13" xfId="264" applyNumberFormat="1" applyFont="1" applyFill="1" applyBorder="1" applyAlignment="1">
      <alignment horizontal="left"/>
    </xf>
    <xf numFmtId="0" fontId="55" fillId="0" borderId="14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0" fontId="55" fillId="0" borderId="6" xfId="265" applyFont="1" applyFill="1" applyBorder="1"/>
    <xf numFmtId="0" fontId="55" fillId="0" borderId="7" xfId="265" applyFont="1" applyFill="1" applyBorder="1"/>
    <xf numFmtId="320" fontId="56" fillId="0" borderId="66" xfId="946" applyNumberFormat="1" applyFont="1" applyBorder="1">
      <alignment vertical="center"/>
    </xf>
    <xf numFmtId="320" fontId="36" fillId="0" borderId="8" xfId="63" applyNumberFormat="1" applyFont="1" applyFill="1" applyBorder="1">
      <alignment vertical="center"/>
    </xf>
    <xf numFmtId="41" fontId="36" fillId="0" borderId="5" xfId="63" applyFont="1" applyFill="1" applyBorder="1">
      <alignment vertical="center"/>
    </xf>
    <xf numFmtId="0" fontId="28" fillId="0" borderId="0" xfId="0" applyFont="1" applyFill="1" applyAlignment="1">
      <alignment horizontal="center" vertical="center"/>
    </xf>
    <xf numFmtId="0" fontId="36" fillId="0" borderId="9" xfId="0" applyFont="1" applyFill="1" applyBorder="1">
      <alignment vertical="center"/>
    </xf>
    <xf numFmtId="41" fontId="36" fillId="0" borderId="11" xfId="3378" applyFont="1" applyFill="1" applyBorder="1">
      <alignment vertical="center"/>
    </xf>
    <xf numFmtId="0" fontId="36" fillId="0" borderId="11" xfId="0" applyFont="1" applyFill="1" applyBorder="1">
      <alignment vertical="center"/>
    </xf>
    <xf numFmtId="0" fontId="36" fillId="0" borderId="20" xfId="0" applyFont="1" applyFill="1" applyBorder="1">
      <alignment vertical="center"/>
    </xf>
    <xf numFmtId="41" fontId="36" fillId="0" borderId="1" xfId="3378" applyFont="1" applyFill="1" applyBorder="1">
      <alignment vertical="center"/>
    </xf>
    <xf numFmtId="320" fontId="36" fillId="0" borderId="0" xfId="0" applyNumberFormat="1" applyFont="1" applyFill="1">
      <alignment vertical="center"/>
    </xf>
    <xf numFmtId="41" fontId="240" fillId="0" borderId="0" xfId="63" applyFont="1">
      <alignment vertical="center"/>
    </xf>
    <xf numFmtId="41" fontId="238" fillId="0" borderId="0" xfId="63" applyFont="1">
      <alignment vertical="center"/>
    </xf>
    <xf numFmtId="0" fontId="5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6" fillId="71" borderId="22" xfId="946" applyFont="1" applyFill="1" applyBorder="1" applyAlignment="1">
      <alignment horizontal="center" vertical="center"/>
    </xf>
    <xf numFmtId="0" fontId="36" fillId="71" borderId="23" xfId="946" applyFont="1" applyFill="1" applyBorder="1" applyAlignment="1">
      <alignment horizontal="center" vertical="center"/>
    </xf>
    <xf numFmtId="41" fontId="36" fillId="71" borderId="16" xfId="3378" applyFont="1" applyFill="1" applyBorder="1" applyAlignment="1">
      <alignment horizontal="center" vertical="center"/>
    </xf>
    <xf numFmtId="41" fontId="36" fillId="71" borderId="17" xfId="3378" applyFont="1" applyFill="1" applyBorder="1" applyAlignment="1">
      <alignment horizontal="center" vertical="center"/>
    </xf>
    <xf numFmtId="41" fontId="28" fillId="0" borderId="0" xfId="63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71" borderId="26" xfId="946" applyFont="1" applyFill="1" applyBorder="1" applyAlignment="1">
      <alignment horizontal="center" vertical="center"/>
    </xf>
    <xf numFmtId="0" fontId="36" fillId="71" borderId="27" xfId="946" applyFont="1" applyFill="1" applyBorder="1" applyAlignment="1">
      <alignment horizontal="center" vertical="center"/>
    </xf>
    <xf numFmtId="41" fontId="36" fillId="71" borderId="13" xfId="3378" applyFont="1" applyFill="1" applyBorder="1" applyAlignment="1">
      <alignment horizontal="center" vertical="center"/>
    </xf>
    <xf numFmtId="41" fontId="36" fillId="71" borderId="15" xfId="3378" applyFont="1" applyFill="1" applyBorder="1" applyAlignment="1">
      <alignment horizontal="center" vertical="center"/>
    </xf>
  </cellXfs>
  <cellStyles count="3382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0 4" xfId="3378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4 3" xfId="3379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7 2" xfId="338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3 3" xfId="3380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1\c\2002&#45380;&#44208;&#49328;(&#51064;&#52380;)\&#50864;&#50857;&#54616;\&#44208;&#49328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51088;&#44552;&#54016;/2001&#45380;%2012&#50900;%2031&#51068;%20&#54788;&#51116;%20&#47924;&#50669;&#44552;&#50997;&#51092;&#505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00;&#51109;&#544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bdc\&#44221;&#50689;&#51204;&#47029;&#54016;&#44277;&#50976;\&#51312;&#51333;&#50689;3\&#44048;&#49324;&#48372;&#44256;&#49436;\97%20Draft\KET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54805;&#48393;/My%20Documents/3D%202003/ASEM%20Capital/412tax%20ASEM/0&#44277;&#44277;&#442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51312;&#49436;/&#51089;&#50629;/7110%20&#51088;&#48376;%20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113%20&#44032;&#47609;&#51216;&#47588;&#52636;%20TEST&#51032;%20&#50892;&#53356;&#49884;&#5394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20%20&#54032;&#44288;&#48708;%20SAP&#51032;%20&#50892;&#53356;&#49884;&#53944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동성장기부채 "/>
      <sheetName val="장기차입금 (2)"/>
      <sheetName val="최종합계잔액시산표"/>
      <sheetName val="최종대차대조표"/>
      <sheetName val="최종손익계산서"/>
      <sheetName val="이익잉여금처분"/>
      <sheetName val="재무상태변동표"/>
      <sheetName val="현금"/>
      <sheetName val="당좌예금"/>
      <sheetName val="제예금"/>
      <sheetName val="외상매출금"/>
      <sheetName val="받을어음"/>
      <sheetName val="미수수익"/>
      <sheetName val="재고자산명세"/>
      <sheetName val="상품"/>
      <sheetName val="원재료수불"/>
      <sheetName val="제품부산물수불"/>
      <sheetName val="저장품"/>
      <sheetName val="선급금"/>
      <sheetName val="선급비용"/>
      <sheetName val="주임종대여"/>
      <sheetName val="부가세대급금"/>
      <sheetName val="장기성예금"/>
      <sheetName val="투자유가증권"/>
      <sheetName val="출자금"/>
      <sheetName val="특정현금과예금"/>
      <sheetName val="단퇴예치금"/>
      <sheetName val="가입권"/>
      <sheetName val="임차보증금"/>
      <sheetName val="유형자산"/>
      <sheetName val="건설가계정"/>
      <sheetName val="고정자산"/>
      <sheetName val="이연자산"/>
      <sheetName val="외상매입금"/>
      <sheetName val="지급어음"/>
      <sheetName val="당좌차월"/>
      <sheetName val="단기차입금"/>
      <sheetName val="미지급금"/>
      <sheetName val="선수금"/>
      <sheetName val="예수금"/>
      <sheetName val="미지급비용"/>
      <sheetName val="미지급법인세"/>
      <sheetName val="유동성사채"/>
      <sheetName val="예수보증금"/>
      <sheetName val="유동성장기부채"/>
      <sheetName val="장기차입금"/>
      <sheetName val="충당금"/>
      <sheetName val="대손충당금"/>
      <sheetName val="법인세등명세"/>
      <sheetName val="자본금"/>
      <sheetName val="수입금액"/>
      <sheetName val="매출액명세서"/>
      <sheetName val="매출원가"/>
      <sheetName val="판매비와일반관리비"/>
      <sheetName val="원가계산서"/>
      <sheetName val="제조원가"/>
      <sheetName val="수입이자"/>
      <sheetName val="수입배당금"/>
      <sheetName val="잡수입"/>
      <sheetName val="지급이자명세서"/>
      <sheetName val="사채이자"/>
      <sheetName val="유가증권처분손실"/>
      <sheetName val="잡손실"/>
      <sheetName val="할인어음"/>
      <sheetName val="매출대부가세검토"/>
      <sheetName val="94최종결산"/>
      <sheetName val="SHEET1"/>
      <sheetName val="10호(을)"/>
      <sheetName val="회사자료"/>
      <sheetName val="50호(을)"/>
      <sheetName val="34호"/>
      <sheetName val="표준BS(금융)"/>
      <sheetName val="32호"/>
      <sheetName val="시산표"/>
      <sheetName val="민감도"/>
      <sheetName val="유동성장기부채_"/>
      <sheetName val="장기차입금_(2)"/>
      <sheetName val="코드"/>
      <sheetName val="유동성장기부채_1"/>
      <sheetName val="장기차입금_(2)1"/>
      <sheetName val="M1000(LEAD)"/>
      <sheetName val="누PL"/>
      <sheetName val="결산서"/>
      <sheetName val="누TB"/>
      <sheetName val="은행"/>
      <sheetName val="MOTO"/>
      <sheetName val="INNO"/>
      <sheetName val="vlookup"/>
      <sheetName val="조선소시수"/>
      <sheetName val="I"/>
      <sheetName val="00생산실적"/>
      <sheetName val="요인별시수추이"/>
      <sheetName val="ST"/>
      <sheetName val="미지급이자(분쟁대상)"/>
      <sheetName val="Validation"/>
      <sheetName val="Datalist"/>
      <sheetName val="부서정보"/>
      <sheetName val="조직master"/>
      <sheetName val="계정master"/>
      <sheetName val="유동성장기부채_2"/>
      <sheetName val="신전산소항목시산표(5월)"/>
      <sheetName val="LV"/>
      <sheetName val="해외_현지화_201809"/>
      <sheetName val="절차"/>
      <sheetName val="코드 Master"/>
      <sheetName val="Activity"/>
      <sheetName val="유동성장기부채_3"/>
      <sheetName val="장기차입금_(2)2"/>
      <sheetName val="코드_Master"/>
      <sheetName val="Sheet4"/>
      <sheetName val="2016_03"/>
      <sheetName val="목표세부명세"/>
      <sheetName val="추정99"/>
      <sheetName val="회사정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미수"/>
      <sheetName val="Sheet1"/>
      <sheetName val="선급"/>
      <sheetName val="카드채권(대출포함)"/>
      <sheetName val="TEMP1"/>
      <sheetName val="업무분장 "/>
      <sheetName val="리스"/>
      <sheetName val="#REF"/>
      <sheetName val="Prod Plan Input (Plng Bills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저장품(99.06.30)"/>
      <sheetName val="저장품(99.12.31)"/>
      <sheetName val="저장품(00.06.30)"/>
      <sheetName val="저장품(00.10.13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작업"/>
      <sheetName val="96전기자재수불"/>
      <sheetName val="저장품"/>
      <sheetName val="감가상각비"/>
      <sheetName val="정산표"/>
      <sheetName val="하나UBS사모혼합2 (1월)"/>
      <sheetName val="증감(최종)"/>
      <sheetName val="ELF(1월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미지급이자(분쟁대상)"/>
      <sheetName val="SALE&amp;COST"/>
      <sheetName val=" 견적서"/>
      <sheetName val="회사정보"/>
      <sheetName val="재무제표3년"/>
      <sheetName val="한계원가"/>
      <sheetName val="유통망계획"/>
      <sheetName val="SALE"/>
      <sheetName val="외화금융(97-03)"/>
      <sheetName val="통합"/>
      <sheetName val="산출기준(파견전산실)"/>
      <sheetName val="장기차입금"/>
      <sheetName val="투자유증"/>
      <sheetName val="0공공공"/>
      <sheetName val="tangi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Footnotes"/>
      <sheetName val="procedure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매출"/>
      <sheetName val="Threshold"/>
      <sheetName val="2010기말재고(INFO)"/>
      <sheetName val="GP율(INFO)"/>
      <sheetName val="2009재고(INFO)"/>
      <sheetName val="2008재고(INFO)"/>
      <sheetName val="2007재고금액의증가(info)"/>
      <sheetName val="2006재고금액의증가_info"/>
      <sheetName val="타계정대체(4분기)"/>
      <sheetName val="FF매출_2009(INFO)"/>
      <sheetName val="FF매출_2010(INFO)"/>
      <sheetName val="XREF"/>
      <sheetName val="Tickmarks"/>
      <sheetName val="기말재고(10)"/>
      <sheetName val="타계정대체(1분기)"/>
      <sheetName val="타계정대체(2분기)"/>
      <sheetName val="타계정대체(3분기)"/>
      <sheetName val="GP율"/>
      <sheetName val="3분기말재고"/>
      <sheetName val="가맹"/>
      <sheetName val="2009재고금액의증가"/>
      <sheetName val="2008재고금액의증가"/>
      <sheetName val="반기말재고"/>
      <sheetName val="타계정"/>
      <sheetName val="밀"/>
      <sheetName val="1.외주공사"/>
      <sheetName val="현금"/>
      <sheetName val="Lead"/>
      <sheetName val="Links"/>
      <sheetName val="#REF"/>
      <sheetName val="코드합계"/>
      <sheetName val="AR"/>
      <sheetName val="LS"/>
      <sheetName val="단기매매,매도가능증권 내역"/>
      <sheetName val="Sub-Lea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(참고, 완료후삭제)"/>
      <sheetName val="분석적검토(SAP)"/>
      <sheetName val="Threshold산정"/>
      <sheetName val="Tickmarks"/>
      <sheetName val="Instruction"/>
    </sheetNames>
    <sheetDataSet>
      <sheetData sheetId="0" refreshError="1"/>
      <sheetData sheetId="1">
        <row r="22">
          <cell r="P22">
            <v>2812237731</v>
          </cell>
        </row>
        <row r="23">
          <cell r="P23">
            <v>438063975</v>
          </cell>
        </row>
        <row r="24">
          <cell r="P24">
            <v>91071620</v>
          </cell>
        </row>
        <row r="25">
          <cell r="P25">
            <v>666321437</v>
          </cell>
        </row>
        <row r="26">
          <cell r="P26">
            <v>4681300</v>
          </cell>
        </row>
        <row r="27">
          <cell r="P27">
            <v>417244479</v>
          </cell>
        </row>
        <row r="28">
          <cell r="P28">
            <v>33397024239</v>
          </cell>
        </row>
        <row r="29">
          <cell r="P29">
            <v>12986969222</v>
          </cell>
        </row>
        <row r="30">
          <cell r="P30">
            <v>336912516</v>
          </cell>
        </row>
        <row r="31">
          <cell r="P31">
            <v>634347210</v>
          </cell>
        </row>
        <row r="33">
          <cell r="P33">
            <v>4855559944</v>
          </cell>
        </row>
        <row r="34">
          <cell r="P34">
            <v>98655500</v>
          </cell>
        </row>
        <row r="35">
          <cell r="P35">
            <v>24991662157</v>
          </cell>
        </row>
        <row r="36">
          <cell r="P36">
            <v>227877028</v>
          </cell>
        </row>
        <row r="37">
          <cell r="P37">
            <v>125188430</v>
          </cell>
        </row>
        <row r="38">
          <cell r="P38">
            <v>393162541</v>
          </cell>
        </row>
        <row r="39">
          <cell r="P39">
            <v>15306049116</v>
          </cell>
        </row>
        <row r="40">
          <cell r="P40">
            <v>4181768041</v>
          </cell>
        </row>
        <row r="41">
          <cell r="P41">
            <v>336249576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완성차 미수금"/>
      <sheetName val="출입자명단"/>
      <sheetName val="삼화95"/>
      <sheetName val="1월"/>
      <sheetName val="갑지(추정)"/>
      <sheetName val="경영혁신본부"/>
      <sheetName val="99퇴직"/>
      <sheetName val="부서별공수"/>
      <sheetName val="투입공수"/>
      <sheetName val="생산"/>
      <sheetName val="자재재고"/>
      <sheetName val="재공재고"/>
      <sheetName val="품질현황-보류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보정후BS"/>
      <sheetName val="YTD Sales(0411)"/>
      <sheetName val="사원명부"/>
      <sheetName val="10.31"/>
      <sheetName val="적심사표"/>
      <sheetName val="월할경비"/>
      <sheetName val="WorksheetSettings"/>
      <sheetName val="Sheet11"/>
      <sheetName val="회사정보"/>
      <sheetName val="LIST"/>
      <sheetName val="법인구분"/>
      <sheetName val="기초코드"/>
      <sheetName val="계정과목"/>
      <sheetName val="환율시트"/>
      <sheetName val="세부pl"/>
      <sheetName val="회사전체"/>
      <sheetName val="코드"/>
      <sheetName val="현금"/>
      <sheetName val="WPL"/>
      <sheetName val="수익성분석"/>
      <sheetName val="손익계산서"/>
      <sheetName val="이익잉여금처분계산서"/>
      <sheetName val="제조원가명세서"/>
      <sheetName val="현금흐름표"/>
      <sheetName val="IDONG"/>
      <sheetName val="외상매출금현황-수정분 A2"/>
      <sheetName val="감가상각"/>
      <sheetName val="총물량"/>
      <sheetName val="PAN"/>
      <sheetName val="원가율"/>
      <sheetName val="TSCLFEB"/>
      <sheetName val="지점장"/>
      <sheetName val="계수원본(99.2.28)"/>
      <sheetName val="213"/>
      <sheetName val="차액보증"/>
      <sheetName val="공통비배부기준"/>
      <sheetName val="취합표"/>
      <sheetName val="물량산출"/>
      <sheetName val="자료"/>
      <sheetName val="주요기준"/>
      <sheetName val="서식시트"/>
      <sheetName val="입력자료"/>
      <sheetName val="매출.물동명세"/>
      <sheetName val="Code"/>
      <sheetName val="Menu_Link"/>
      <sheetName val="basic_info"/>
      <sheetName val="5사남"/>
      <sheetName val="공통비(전체)"/>
      <sheetName val="제조부문배부"/>
      <sheetName val="99선급비용"/>
      <sheetName val="MH_생산"/>
      <sheetName val="보정전BS(세분류)"/>
      <sheetName val="보증금(전신전화가입권)"/>
      <sheetName val="내역"/>
      <sheetName val="설계"/>
      <sheetName val="비용"/>
      <sheetName val="관A준공"/>
      <sheetName val="대전"/>
      <sheetName val="Net PL(세분류)"/>
      <sheetName val="지역개발"/>
      <sheetName val="Voucher"/>
      <sheetName val="산출기준(파견전산실)"/>
      <sheetName val="99매출현"/>
      <sheetName val="발생집계"/>
      <sheetName val="95년간접비"/>
      <sheetName val="대차대조표"/>
      <sheetName val="①매출"/>
      <sheetName val="은행"/>
      <sheetName val="원천세납부"/>
      <sheetName val="Cash Flow"/>
      <sheetName val="6_3"/>
      <sheetName val="XREF"/>
      <sheetName val="운반장소등록"/>
      <sheetName val="기본자료"/>
      <sheetName val="Details"/>
      <sheetName val="아파트 기성내역서"/>
      <sheetName val="부도어음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받을어음할인및 융통어음"/>
      <sheetName val="3.판관비명세서"/>
      <sheetName val="9-1차이내역"/>
      <sheetName val="목표"/>
      <sheetName val="차수"/>
      <sheetName val="B"/>
      <sheetName val="퇴직급여충당금12.31"/>
      <sheetName val="3250-41"/>
      <sheetName val="공동"/>
      <sheetName val="단독"/>
      <sheetName val="Total"/>
      <sheetName val="ke24(0404)"/>
      <sheetName val="KE24(0403)"/>
      <sheetName val="계정code"/>
      <sheetName val="업종코드"/>
      <sheetName val="본공사"/>
      <sheetName val="양식3"/>
      <sheetName val="보빈규격"/>
      <sheetName val="정보"/>
      <sheetName val="기초"/>
      <sheetName val="추가(완)"/>
      <sheetName val="8월배정예산"/>
      <sheetName val="3"/>
      <sheetName val="1공장 재공품생산현황"/>
      <sheetName val="TCA"/>
      <sheetName val="담보평가"/>
      <sheetName val="연체대출"/>
      <sheetName val="00'미수"/>
      <sheetName val="외상매입금_Detail"/>
      <sheetName val="2.대외공문"/>
      <sheetName val="Reference"/>
      <sheetName val="CashFlow(중간집계)"/>
      <sheetName val="LoanList"/>
      <sheetName val="수h"/>
      <sheetName val="영업소실적"/>
      <sheetName val="1월실적 (2)"/>
      <sheetName val="달성율"/>
      <sheetName val="장할생활 (2)"/>
      <sheetName val="증감분석 및 연결조정"/>
      <sheetName val="입고단가기준"/>
      <sheetName val="요약BS"/>
      <sheetName val="기준봉급표"/>
      <sheetName val="범한여행"/>
      <sheetName val="이자율"/>
      <sheetName val="대차대조표12.01"/>
      <sheetName val="해외법인"/>
      <sheetName val="업무분장 "/>
      <sheetName val="총괄표"/>
      <sheetName val="우리종금예상재무제표"/>
      <sheetName val="11.17-11.23"/>
      <sheetName val="11.24-11.30"/>
      <sheetName val="기타현황"/>
      <sheetName val="Menu"/>
      <sheetName val="2.상각보정명세"/>
      <sheetName val="일위대가"/>
      <sheetName val="건축공사"/>
      <sheetName val="가정"/>
      <sheetName val="현장관리비"/>
      <sheetName val="리츠"/>
      <sheetName val="유림골조"/>
      <sheetName val="금융"/>
      <sheetName val="리스"/>
      <sheetName val="보험"/>
      <sheetName val="S&amp;R"/>
      <sheetName val="손익"/>
      <sheetName val="비교원가제출.고"/>
      <sheetName val="공사개요"/>
      <sheetName val="개인법인구분"/>
      <sheetName val="인별호봉표"/>
      <sheetName val="4-1. 매출원가 손익계획 집계표"/>
      <sheetName val="cfanal"/>
      <sheetName val="profit"/>
      <sheetName val="주주명부&lt;끝&gt;"/>
      <sheetName val="RC"/>
      <sheetName val="부산"/>
      <sheetName val="DATA"/>
      <sheetName val="하수급견적대비"/>
      <sheetName val="건설중인"/>
      <sheetName val="금액집계(리포트)"/>
      <sheetName val="본부별매출"/>
      <sheetName val="TB"/>
      <sheetName val="미지급비용2"/>
      <sheetName val="미지급비용"/>
      <sheetName val="현금흐름Ⅰ"/>
      <sheetName val="공통"/>
      <sheetName val="매출채권 및 담보비율 변동"/>
      <sheetName val="공사기성"/>
      <sheetName val="3-31"/>
      <sheetName val="합계잔액시산표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토목"/>
      <sheetName val="적현로"/>
      <sheetName val="만기"/>
      <sheetName val="누계매출"/>
      <sheetName val="적용환율"/>
      <sheetName val="작업불가"/>
      <sheetName val="Dólar Observado"/>
      <sheetName val="Rate"/>
      <sheetName val="수불표"/>
      <sheetName val="2공구산출내역"/>
      <sheetName val="입고12"/>
      <sheetName val="출고12"/>
      <sheetName val="인원자료"/>
      <sheetName val="설계내역서"/>
      <sheetName val="해창정"/>
      <sheetName val="4.2유효폭의 계산"/>
      <sheetName val="대비"/>
      <sheetName val="크라운"/>
      <sheetName val="1.MDF1공장"/>
      <sheetName val="Summary"/>
      <sheetName val="FRDS9805"/>
      <sheetName val="대구은행"/>
      <sheetName val="사업자등록증"/>
      <sheetName val="명세서"/>
      <sheetName val="화섬 MDP"/>
      <sheetName val="각종data"/>
      <sheetName val="노임이"/>
      <sheetName val="쌍용자료"/>
      <sheetName val="대우자료"/>
      <sheetName val="시산표"/>
      <sheetName val="Sheet6"/>
      <sheetName val="미오"/>
      <sheetName val="자본금"/>
      <sheetName val="재고"/>
      <sheetName val="퇴충"/>
      <sheetName val="외상매입금점별현황"/>
      <sheetName val="A1"/>
      <sheetName val="0"/>
      <sheetName val="작성요령"/>
      <sheetName val="(실사조정)총괄"/>
      <sheetName val="#REF"/>
      <sheetName val="CAUDIT"/>
      <sheetName val="듀레이션"/>
      <sheetName val="수율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T6-6(7)"/>
      <sheetName val="월별"/>
      <sheetName val="其他应收款明细及帐龄分析(表5)"/>
      <sheetName val="항목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수리결과"/>
      <sheetName val="권리분석"/>
      <sheetName val="BM_NEW2"/>
      <sheetName val="3-4현"/>
      <sheetName val="3-3현"/>
      <sheetName val="Farmtrac(Long)"/>
      <sheetName val="Table"/>
      <sheetName val="공수"/>
      <sheetName val="비용 배부후"/>
      <sheetName val="Class-Char"/>
      <sheetName val="부재료입고집계"/>
      <sheetName val="대차정산"/>
      <sheetName val="회수율"/>
      <sheetName val="위험보험료표"/>
      <sheetName val="직급별인적"/>
      <sheetName val="RECIMAKE"/>
      <sheetName val="주주명부-가나다"/>
      <sheetName val="민감도"/>
      <sheetName val="연장수당"/>
      <sheetName val="투자자본상계"/>
      <sheetName val="총괄"/>
      <sheetName val="별첨1(임금)"/>
      <sheetName val="Scoresheet"/>
      <sheetName val="지급이자와할인료(직매각)"/>
      <sheetName val="Asset98-CAK"/>
      <sheetName val="Asset9809CAK"/>
      <sheetName val="중장기 외화자금 보정명세(PBC)"/>
      <sheetName val="당월손익계산서★"/>
      <sheetName val="기초작업"/>
      <sheetName val="Config"/>
      <sheetName val="고객지원무상출하"/>
      <sheetName val="연구소예외출고"/>
      <sheetName val="2.Critical Component Estimation"/>
      <sheetName val="상세"/>
      <sheetName val="입력.판매"/>
      <sheetName val="입력.인원"/>
      <sheetName val="0701"/>
      <sheetName val="지급보증금74"/>
      <sheetName val="분개종합(01)"/>
      <sheetName val="LEASE4"/>
      <sheetName val="마스터"/>
      <sheetName val="국민연금"/>
      <sheetName val="BOM"/>
      <sheetName val="기초해지"/>
      <sheetName val="검산금액"/>
      <sheetName val="선수보증금"/>
      <sheetName val="연체일수"/>
      <sheetName val="잔가합계"/>
      <sheetName val="중도해지진행업체"/>
      <sheetName val="기초해지2"/>
      <sheetName val="건설가계정"/>
      <sheetName val="00.08계정"/>
      <sheetName val="보증어음분류"/>
      <sheetName val="사모사채분류"/>
      <sheetName val="118.세금과공과"/>
      <sheetName val="score_sheet1"/>
      <sheetName val="공제사업score_sheet1"/>
      <sheetName val="법인세비용_계산1"/>
      <sheetName val="정관_및_회계규정1"/>
      <sheetName val="주요ISSUE_사항1"/>
      <sheetName val="완성차_미수금1"/>
      <sheetName val="2006_과표및세액조정계산서1"/>
      <sheetName val="계수원본(99_2_28)1"/>
      <sheetName val="10_311"/>
      <sheetName val="YTD_Sales(0411)1"/>
      <sheetName val="외상매출금현황-수정분_A21"/>
      <sheetName val="매출_물동명세1"/>
      <sheetName val="Net_PL(세분류)"/>
      <sheetName val="Cash_Flow"/>
      <sheetName val="아파트_기성내역서"/>
      <sheetName val="받을어음할인및_융통어음"/>
      <sheetName val="3_판관비명세서"/>
      <sheetName val="퇴직급여충당금12_31"/>
      <sheetName val="2_대외공문"/>
      <sheetName val="업무분장_"/>
      <sheetName val="증감분석_및_연결조정"/>
      <sheetName val="장할생활_(2)"/>
      <sheetName val="R&amp;D"/>
      <sheetName val="부서코드"/>
      <sheetName val="CT 재공품생산현황"/>
      <sheetName val="인원계획-미화"/>
      <sheetName val="TDTKP"/>
      <sheetName val="DK-KH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회사제시"/>
      <sheetName val="부서CODE"/>
      <sheetName val="호봉CODE"/>
      <sheetName val="송전기본"/>
      <sheetName val="유가증권미수"/>
      <sheetName val="Macro1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현장"/>
      <sheetName val="선급비용"/>
      <sheetName val="YOEMAGUM"/>
      <sheetName val="BOJUNGGM"/>
      <sheetName val="Template"/>
      <sheetName val="control sheet"/>
      <sheetName val="BACKDATA"/>
      <sheetName val="매출(총액)"/>
      <sheetName val="판관비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Lead"/>
      <sheetName val="부서별"/>
      <sheetName val="LeadSchedule"/>
      <sheetName val="1공장_재공품생산현황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unit 4"/>
      <sheetName val="계획"/>
      <sheetName val="단가"/>
      <sheetName val="부정형평가"/>
      <sheetName val="재공품평가"/>
      <sheetName val="99판매"/>
      <sheetName val="데이터유효성목록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교각1"/>
      <sheetName val="편입토지조서"/>
      <sheetName val="Tiburon"/>
      <sheetName val="PL"/>
      <sheetName val="재무누계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급여명세서"/>
      <sheetName val="급여등록"/>
      <sheetName val="comm"/>
      <sheetName val="정리"/>
      <sheetName val="직급별인원계획"/>
      <sheetName val="사업별인원계획"/>
      <sheetName val="均等割DB"/>
      <sheetName val="VB "/>
      <sheetName val="부분품"/>
      <sheetName val="생산부대통지서"/>
      <sheetName val="유첨3.적용기준"/>
      <sheetName val="점수"/>
      <sheetName val="building"/>
      <sheetName val="건축원가"/>
      <sheetName val="보조재료비"/>
      <sheetName val="재료비"/>
      <sheetName val="2005원가집계표(합계)"/>
      <sheetName val="원가집계표(월별)"/>
      <sheetName val="생산직"/>
      <sheetName val="부서실적"/>
      <sheetName val="108.수선비"/>
      <sheetName val="SA"/>
      <sheetName val="RV미수수익보정"/>
      <sheetName val="불균등-거치외(미수)"/>
      <sheetName val="불균등-TOP(선수)"/>
      <sheetName val="처별전산"/>
      <sheetName val="Office only Letup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Data&amp;Result"/>
      <sheetName val="1부생산계획"/>
      <sheetName val="General Inputs"/>
      <sheetName val="CGC Inputs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에뛰드 내부관리가"/>
      <sheetName val="T48a"/>
      <sheetName val="불량"/>
      <sheetName val="보고서"/>
      <sheetName val="노임단가"/>
      <sheetName val="대환취급"/>
      <sheetName val="원자재상수"/>
      <sheetName val="원자재운송비"/>
      <sheetName val="산출내역서집계표"/>
      <sheetName val="상불"/>
      <sheetName val="Packaging cost Back Data"/>
      <sheetName val="제품구분"/>
      <sheetName val="현지법인 대손설정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품의양"/>
      <sheetName val="admin"/>
      <sheetName val="일위_파일"/>
      <sheetName val="법인별요약"/>
      <sheetName val="원가계산 (2)"/>
      <sheetName val="도근좌표"/>
      <sheetName val="요약PL"/>
      <sheetName val="참고_주임대리승진안(2013下)"/>
      <sheetName val="97년추정손익계산서"/>
      <sheetName val="0.0ControlSheet"/>
      <sheetName val="ST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97년"/>
      <sheetName val="Sheet7"/>
      <sheetName val="종기실공문"/>
      <sheetName val="업체손실공수.xls"/>
      <sheetName val="기본일위"/>
      <sheetName val="EQT-ESTN"/>
      <sheetName val="기본정보"/>
      <sheetName val="지점월추이"/>
      <sheetName val="호프"/>
      <sheetName val="과8"/>
      <sheetName val="손익분석"/>
      <sheetName val="의왕"/>
      <sheetName val="2009BS_감사전"/>
      <sheetName val="scosht"/>
      <sheetName val="2009PL_감사전"/>
      <sheetName val="UTCA"/>
      <sheetName val="1주"/>
      <sheetName val="2주"/>
      <sheetName val="3주"/>
      <sheetName val="4주"/>
      <sheetName val="직급실적"/>
      <sheetName val="TUL30"/>
      <sheetName val="아울렛_농산벤더"/>
      <sheetName val="경영비율_"/>
      <sheetName val="VB_"/>
      <sheetName val="원가계산_(2)"/>
      <sheetName val="9703"/>
      <sheetName val="고정자산원본"/>
      <sheetName val="투자현황"/>
      <sheetName val="가중치_사용자본회전율"/>
      <sheetName val="EE"/>
      <sheetName val="T02"/>
      <sheetName val="f3"/>
      <sheetName val="9706"/>
      <sheetName val="시작"/>
      <sheetName val="외화금융(97-03)"/>
      <sheetName val="주요비율-낙관"/>
      <sheetName val="Ⅰ-1"/>
      <sheetName val="대차,손익"/>
      <sheetName val="손익계산서(管理)"/>
      <sheetName val="구동"/>
      <sheetName val="경비공통"/>
      <sheetName val="용역원가명세서"/>
      <sheetName val="sap`04.7.14"/>
      <sheetName val="F-1,2"/>
      <sheetName val="담당자"/>
      <sheetName val="마감분석"/>
      <sheetName val="업체별재고금액"/>
      <sheetName val="성적표96"/>
      <sheetName val="추가예산"/>
      <sheetName val="주관사업"/>
      <sheetName val="일반(본사)"/>
      <sheetName val="일반(의성)"/>
      <sheetName val="미수금(공동공사비)"/>
      <sheetName val="경영분석"/>
      <sheetName val="서식지정"/>
      <sheetName val="기계장치"/>
      <sheetName val="result0927"/>
      <sheetName val="대우자동차용역비"/>
      <sheetName val="ORIGIN"/>
      <sheetName val="대차"/>
      <sheetName val="13.보증금(전신전화가입권)"/>
      <sheetName val="호봉표"/>
      <sheetName val="형틀공사"/>
      <sheetName val="월말마감"/>
      <sheetName val="SMCB9617145"/>
      <sheetName val="잉여금"/>
      <sheetName val="붙임2-1  지급조서명세서(2001년분)"/>
      <sheetName val="支払明細"/>
      <sheetName val="영업단위-8월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US Revenue (2)"/>
      <sheetName val="Act-NCI"/>
      <sheetName val="Act-NCE"/>
      <sheetName val="Control"/>
      <sheetName val="UTMBPL"/>
      <sheetName val="중부사업담당_1-11월_원가1"/>
      <sheetName val="YM98"/>
      <sheetName val="본사감가상각대장(비품)"/>
      <sheetName val="96"/>
      <sheetName val="제조공정"/>
      <sheetName val="MA"/>
      <sheetName val="96시"/>
      <sheetName val="Index"/>
      <sheetName val="평가제외"/>
      <sheetName val="수선비"/>
      <sheetName val="WH"/>
      <sheetName val="MANAGER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2담당0113"/>
      <sheetName val="1담당0113"/>
      <sheetName val="PR제조"/>
      <sheetName val="费率"/>
      <sheetName val="현금흐름표 근거자료"/>
      <sheetName val="黄做原材料进销存"/>
      <sheetName val="관세구분시트"/>
      <sheetName val="추가강의료내역"/>
      <sheetName val="5131"/>
      <sheetName val="경영계획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◀Chart_Data"/>
      <sheetName val="3사분기계획"/>
      <sheetName val="투자자산명세서"/>
      <sheetName val="명세"/>
      <sheetName val="BOX명칭"/>
      <sheetName val="95WBS"/>
      <sheetName val="공항,제주 판매율 분석"/>
      <sheetName val="1_현금흐름표"/>
      <sheetName val="조건식"/>
      <sheetName val="산업잠재수요현황"/>
      <sheetName val="산업체판매량세부내역"/>
      <sheetName val="매입계산서"/>
      <sheetName val="원가배부작업시간"/>
      <sheetName val="외화"/>
      <sheetName val="LEAD SHEET (K상각후회수율)"/>
      <sheetName val="제작실적"/>
      <sheetName val="PC실적"/>
      <sheetName val="신부서코드"/>
      <sheetName val="충당금"/>
      <sheetName val="EXPENSE"/>
      <sheetName val="일위대가표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건설중인자산(기타)"/>
      <sheetName val="23기-3분기결산PL"/>
      <sheetName val="피보험자명세(럭키확정분)"/>
      <sheetName val="예적금"/>
      <sheetName val="bs"/>
      <sheetName val="8월"/>
      <sheetName val="파워콤"/>
      <sheetName val="기초데이타"/>
      <sheetName val="배서어음명세서"/>
      <sheetName val="fnc"/>
      <sheetName val="Re1"/>
      <sheetName val="2.지분법적용주식Leadsheet(회사제시)"/>
      <sheetName val="시설이용권명세서"/>
      <sheetName val="PUR-12K"/>
      <sheetName val="인사자료총집계"/>
      <sheetName val="연평잔"/>
      <sheetName val="SE_Output"/>
      <sheetName val="원가배분01년(등본)"/>
      <sheetName val="공구기구"/>
      <sheetName val="은행조회서"/>
      <sheetName val="23을"/>
      <sheetName val="본사_09"/>
      <sheetName val="score_sheet3"/>
      <sheetName val="공제사업score_sheet3"/>
      <sheetName val="법인세비용_계산3"/>
      <sheetName val="정관_및_회계규정3"/>
      <sheetName val="주요ISSUE_사항3"/>
      <sheetName val="10_313"/>
      <sheetName val="완성차_미수금3"/>
      <sheetName val="2006_과표및세액조정계산서3"/>
      <sheetName val="매출_물동명세3"/>
      <sheetName val="Net_PL(세분류)2"/>
      <sheetName val="계수원본(99_2_28)3"/>
      <sheetName val="YTD_Sales(0411)3"/>
      <sheetName val="외상매출금현황-수정분_A23"/>
      <sheetName val="Cash_Flow2"/>
      <sheetName val="3_판관비명세서2"/>
      <sheetName val="11_17-11_232"/>
      <sheetName val="11_24-11_302"/>
      <sheetName val="2_상각보정명세2"/>
      <sheetName val="2_대외공문2"/>
      <sheetName val="업무분장_2"/>
      <sheetName val="1공장_재공품생산현황2"/>
      <sheetName val="비교원가제출_고2"/>
      <sheetName val="아파트_기성내역서2"/>
      <sheetName val="장할생활_(2)2"/>
      <sheetName val="증감분석_및_연결조정2"/>
      <sheetName val="받을어음할인및_융통어음2"/>
      <sheetName val="의뢰건_(2)2"/>
      <sheetName val="5_소재2"/>
      <sheetName val="1월실적_(2)2"/>
      <sheetName val="매출채권_및_담보비율_변동2"/>
      <sheetName val="Dólar_Observado2"/>
      <sheetName val="대차대조표12_012"/>
      <sheetName val="4_2유효폭의_계산2"/>
      <sheetName val="4-1__매출원가_손익계획_집계표2"/>
      <sheetName val="화섬_MDP2"/>
      <sheetName val="퇴직급여충당금12_312"/>
      <sheetName val="25_보증금(임차보증금외)2"/>
      <sheetName val="24_보증금(전신전화가입권)2"/>
      <sheetName val="1_MDF1공장2"/>
      <sheetName val="비용_배부후2"/>
      <sheetName val="입력_판매"/>
      <sheetName val="입력_인원"/>
      <sheetName val="2_Critical_Component_Estimation"/>
      <sheetName val="00_08계정"/>
      <sheetName val="CT_재공품생산현황2"/>
      <sheetName val="중장기_외화자금_보정명세(PBC)"/>
      <sheetName val="#2_BSPL"/>
      <sheetName val="퇴직충당금(3_31)(국문)"/>
      <sheetName val="Reference_(변경)2"/>
      <sheetName val="매출액(명)_"/>
      <sheetName val="control_sheet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General_Inputs"/>
      <sheetName val="CGC_Inputs"/>
      <sheetName val="Office_only_Letup"/>
      <sheetName val="유첨3_적용기준"/>
      <sheetName val="POS_(2)"/>
      <sheetName val="05_1Q"/>
      <sheetName val="산업은행_경영지표"/>
      <sheetName val="에뛰드_내부관리가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0_0ControlSheet"/>
      <sheetName val="업체손실공수_xls"/>
      <sheetName val="0000"/>
      <sheetName val="진도현황"/>
      <sheetName val="책임준비금"/>
      <sheetName val="관재"/>
      <sheetName val="원본"/>
      <sheetName val="118_세금과공과1"/>
      <sheetName val="108_수선비1"/>
      <sheetName val="sap`04_7_14"/>
      <sheetName val="13_보증금(전신전화가입권)"/>
      <sheetName val="붙임2-1__지급조서명세서(2001년분)"/>
      <sheetName val="공항,제주_판매율_분석"/>
      <sheetName val="US_Revenue_(2)"/>
      <sheetName val="CF_RE type"/>
      <sheetName val="시산"/>
      <sheetName val="관리1"/>
      <sheetName val="CASH"/>
      <sheetName val="평가예상(200308)"/>
      <sheetName val="본사"/>
      <sheetName val="Main"/>
      <sheetName val="F-4,5"/>
      <sheetName val="취득"/>
      <sheetName val="매출채권등리드"/>
      <sheetName val="99.7월 당월회수 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FC-101"/>
      <sheetName val="첨부1"/>
      <sheetName val="99년하반기"/>
      <sheetName val="총제품수불"/>
      <sheetName val="작성양식"/>
      <sheetName val="차입"/>
      <sheetName val="년간 자금계획(90일 적용)"/>
      <sheetName val="표2"/>
      <sheetName val="CC Down load 0716"/>
      <sheetName val="월급제"/>
      <sheetName val="신공항A-9(원가수정)"/>
      <sheetName val="DB"/>
      <sheetName val="TAL"/>
      <sheetName val="하우투_집계"/>
      <sheetName val="제품수불(대체)"/>
      <sheetName val="원재료입력"/>
      <sheetName val="제품입력"/>
      <sheetName val="Dec-02"/>
      <sheetName val="Jun-04"/>
      <sheetName val="Oct-02"/>
      <sheetName val="9710"/>
      <sheetName val="월별보고표"/>
      <sheetName val="특별경비"/>
      <sheetName val="긴급근무"/>
      <sheetName val="현금등가물"/>
      <sheetName val="KA021901"/>
      <sheetName val="매출및매출채권"/>
      <sheetName val="조정전"/>
      <sheetName val="표시트"/>
      <sheetName val="서비스별 매출추이"/>
      <sheetName val="값목록(Do not touch)"/>
      <sheetName val="Sheet1 (2)"/>
      <sheetName val="아울렛_농산벤더1"/>
      <sheetName val="중부사업담당_1-11월_원가2"/>
      <sheetName val="허들조견표"/>
      <sheetName val="N賃率-職"/>
      <sheetName val="Item LIST"/>
      <sheetName val="Volume LIS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고급필터"/>
      <sheetName val="99입장목표"/>
      <sheetName val="금액"/>
      <sheetName val="流资汇总"/>
      <sheetName val="981-4분기"/>
      <sheetName val="재정비직인"/>
      <sheetName val="재정비내역"/>
      <sheetName val="지적고시내역"/>
      <sheetName val="경영비율_1"/>
      <sheetName val="원가계산_(2)1"/>
      <sheetName val="VB_1"/>
      <sheetName val="01_12月_Lot별_판매실적_xls"/>
      <sheetName val="Industry_Indices"/>
      <sheetName val="현금흐름표_근거자료"/>
      <sheetName val="잡급"/>
      <sheetName val="급여"/>
      <sheetName val="회원수&amp;결제&amp;매출"/>
      <sheetName val="지급수수료"/>
      <sheetName val="Assumptions"/>
      <sheetName val="매립"/>
      <sheetName val="내역서"/>
      <sheetName val="JP_GP_UP통합"/>
      <sheetName val="참고_ 카본단가 비교"/>
      <sheetName val="자산"/>
      <sheetName val="주거"/>
      <sheetName val="DATA 입력란"/>
      <sheetName val="1. 설계조건 2.단면가정 3. 하중계산"/>
      <sheetName val="주관1"/>
      <sheetName val="결과확인공문_KEIT"/>
      <sheetName val="감사보고서 (날인X)_KEIT"/>
      <sheetName val="감사보고서_KEIT"/>
      <sheetName val="총괄검토결과내역_KEIT"/>
      <sheetName val="별첨_상세내역_KEIT"/>
      <sheetName val="불인정내역_KEIT"/>
      <sheetName val="결과확인공문_KIAT"/>
      <sheetName val="감사보고서 (날인X)_KIAT"/>
      <sheetName val="감사보고서_KIAT"/>
      <sheetName val="검토결과_KIAT"/>
      <sheetName val="기관별_검토결과_KIAT"/>
      <sheetName val="불인정사항_KIAT"/>
      <sheetName val="결과확인공문-최종결과시(전담)_KETEP"/>
      <sheetName val="결과확인공문-최종결과시(수행)_KETEP"/>
      <sheetName val="결과확인공문-최종결과시_KETEP"/>
      <sheetName val="감사보고서 (날인X)_KETEP"/>
      <sheetName val="감사보고서_KETEP"/>
      <sheetName val="검토결과_KETEP"/>
      <sheetName val="기관별검토결과_KETEP"/>
      <sheetName val="불인정내역_KETEP"/>
      <sheetName val="사용현황"/>
      <sheetName val="인건비"/>
      <sheetName val="환수금계산"/>
      <sheetName val="재원별지출내역"/>
      <sheetName val="재원별지출내역 (2)"/>
      <sheetName val="이월금"/>
      <sheetName val="연구시설·장비 및 재료비"/>
      <sheetName val="연구활동비"/>
      <sheetName val="학생인건비"/>
      <sheetName val="연구과제추진비"/>
      <sheetName val="연구수당"/>
      <sheetName val="간접비"/>
      <sheetName val="세목별 사용내역조회"/>
      <sheetName val="검토내역"/>
      <sheetName val="참여율"/>
      <sheetName val="인건비_피벗"/>
      <sheetName val="내부인건비_(DB)"/>
      <sheetName val="인건비시트"/>
      <sheetName val="★인건비시트_(재)경북테크노파크"/>
      <sheetName val="★인건비시트_재단법인경북차량용임베디드기술연구원"/>
      <sheetName val="인건비 소요 명세"/>
      <sheetName val="검토내역_문구"/>
      <sheetName val="서식"/>
      <sheetName val="간접비율"/>
      <sheetName val="수입검사현황 Rev1"/>
      <sheetName val="7.3 DY팀"/>
      <sheetName val="수정사항집계표"/>
      <sheetName val="부실채권"/>
      <sheetName val="집계표"/>
      <sheetName val="미지금(01)"/>
      <sheetName val="기구표"/>
      <sheetName val="장기차입금"/>
      <sheetName val="MIJIBI"/>
      <sheetName val="6D257"/>
      <sheetName val="주당순이익1분기"/>
      <sheetName val="비교"/>
      <sheetName val="조회서"/>
      <sheetName val="05현금등가"/>
      <sheetName val="8월차잔"/>
      <sheetName val="정기적금"/>
      <sheetName val="일반부표"/>
      <sheetName val="ST제품"/>
      <sheetName val="AQL(0.65)"/>
      <sheetName val="compare2"/>
      <sheetName val="치약_v011㤂ᖄ됁"/>
      <sheetName val="치약_v011_x0000_츀"/>
      <sheetName val="김종록2"/>
      <sheetName val="구매차입"/>
      <sheetName val="U3.1"/>
      <sheetName val="영업외손익등"/>
      <sheetName val="maccp04"/>
      <sheetName val="10월"/>
      <sheetName val="투자유가증권"/>
      <sheetName val="01is(누계)"/>
      <sheetName val="용연"/>
      <sheetName val="울산"/>
      <sheetName val="진천"/>
      <sheetName val="구미"/>
      <sheetName val="대구"/>
      <sheetName val="언양"/>
      <sheetName val="기본입력사항"/>
      <sheetName val="매출96(장항)"/>
      <sheetName val="KUBYEA"/>
      <sheetName val="목차"/>
      <sheetName val="제품분류코드"/>
      <sheetName val="평가금액"/>
      <sheetName val="TB2005"/>
      <sheetName val="제품L.D."/>
      <sheetName val="商品"/>
      <sheetName val="상환익(2001년도)"/>
      <sheetName val="유가증권현황"/>
      <sheetName val="TO DO"/>
      <sheetName val="1300"/>
      <sheetName val="1공장_재공품생쩀ᯨ_x0000_"/>
      <sheetName val="기존처_식"/>
      <sheetName val="Voreinstellungen"/>
      <sheetName val="이자"/>
      <sheetName val="1.능률현황"/>
      <sheetName val="2.호선별예상실적"/>
      <sheetName val="교육계획"/>
      <sheetName val="환수금계산_총괄"/>
      <sheetName val="환수금계산_주관"/>
      <sheetName val="환수금계산_참여(1)"/>
      <sheetName val="환수금계산_참여(2)"/>
      <sheetName val="환수금계산_참여(3)"/>
      <sheetName val="환수금계산_참여(4)"/>
      <sheetName val="환수금계산_참여(5)"/>
      <sheetName val="재원별지출내역_수행기관제출용"/>
      <sheetName val="집행내역별"/>
      <sheetName val="집행내역_피벗(1)"/>
      <sheetName val="XL4Poppy"/>
      <sheetName val="개발비자산성검토"/>
      <sheetName val="2월"/>
      <sheetName val="整理後資料"/>
      <sheetName val="表03 "/>
      <sheetName val="表05-1"/>
      <sheetName val="表10-3"/>
      <sheetName val="表10-4"/>
      <sheetName val="表10-5"/>
      <sheetName val="表13-2"/>
      <sheetName val="表30-10"/>
      <sheetName val="Check"/>
      <sheetName val="綜合"/>
      <sheetName val="調前盈餘"/>
      <sheetName val="DIVP_L 1998"/>
      <sheetName val="管理費用(簡)"/>
      <sheetName val="개산공사비"/>
      <sheetName val="AU"/>
      <sheetName val="12월급여"/>
      <sheetName val="11월급여"/>
      <sheetName val="명단"/>
      <sheetName val="2009년6월부터"/>
      <sheetName val="매출액(제품)"/>
      <sheetName val="고합"/>
      <sheetName val="220 (2)"/>
      <sheetName val="1급갑"/>
      <sheetName val="3.일반사상"/>
      <sheetName val="보유어음"/>
      <sheetName val="原材料单价分析"/>
      <sheetName val="전체"/>
      <sheetName val="도면번호"/>
      <sheetName val="Korea Sign-Internal"/>
      <sheetName val="정산내역"/>
      <sheetName val="집연95"/>
      <sheetName val="토목주소"/>
      <sheetName val="프랜트면허"/>
      <sheetName val="Bankruptcies"/>
      <sheetName val="상각중_001116"/>
      <sheetName val="FY00 OP3rdPrty"/>
      <sheetName val="SS20"/>
      <sheetName val="SS10"/>
      <sheetName val="Q199-Q200"/>
      <sheetName val="0201"/>
      <sheetName val="COMMON"/>
      <sheetName val="보정사항"/>
      <sheetName val="Q3 actuals"/>
      <sheetName val="0307 Q3Update"/>
      <sheetName val="FSG"/>
      <sheetName val="Accts_ET"/>
      <sheetName val="매입매출(입력)"/>
      <sheetName val="이연"/>
      <sheetName val="세무서코드"/>
      <sheetName val="비교재무제표"/>
      <sheetName val="반포2차"/>
      <sheetName val="요율표"/>
      <sheetName val="출고상차료"/>
      <sheetName val="5600"/>
      <sheetName val="합계db"/>
      <sheetName val="1안98Billing"/>
      <sheetName val="절감항_x0000_"/>
      <sheetName val="절감항밀"/>
      <sheetName val="1월실적_x0000_jĨ˒"/>
      <sheetName val="1월실적_x0000__x0000__x0005__x0000_"/>
      <sheetName val="1-6(반품내역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44"/>
  <sheetViews>
    <sheetView showGridLines="0" tabSelected="1" zoomScale="120" zoomScaleNormal="120" workbookViewId="0">
      <pane ySplit="7" topLeftCell="A8" activePane="bottomLeft" state="frozen"/>
      <selection pane="bottomLeft"/>
    </sheetView>
  </sheetViews>
  <sheetFormatPr defaultRowHeight="13.5"/>
  <cols>
    <col min="1" max="1" width="7.75" style="7" customWidth="1"/>
    <col min="2" max="5" width="1.125" style="7" customWidth="1"/>
    <col min="6" max="6" width="27.75" style="7" customWidth="1"/>
    <col min="7" max="8" width="15.625" style="7" customWidth="1"/>
    <col min="9" max="9" width="14.875" style="7" customWidth="1"/>
    <col min="10" max="10" width="15" style="7" customWidth="1"/>
    <col min="11" max="16384" width="9" style="7"/>
  </cols>
  <sheetData>
    <row r="1" spans="2:10">
      <c r="J1" s="8"/>
    </row>
    <row r="2" spans="2:10" ht="16.5">
      <c r="B2" s="64" t="s">
        <v>144</v>
      </c>
      <c r="C2" s="64"/>
      <c r="D2" s="64"/>
      <c r="E2" s="64"/>
      <c r="F2" s="64"/>
      <c r="G2" s="64"/>
      <c r="H2" s="64"/>
      <c r="I2" s="64"/>
      <c r="J2" s="64"/>
    </row>
    <row r="3" spans="2:10" ht="16.5">
      <c r="B3" s="6"/>
      <c r="C3" s="6"/>
      <c r="D3" s="6"/>
      <c r="E3" s="6"/>
      <c r="F3" s="6"/>
      <c r="G3" s="54"/>
      <c r="H3" s="54"/>
      <c r="I3" s="6"/>
      <c r="J3" s="4"/>
    </row>
    <row r="4" spans="2:10">
      <c r="B4" s="63" t="s">
        <v>438</v>
      </c>
      <c r="C4" s="63"/>
      <c r="D4" s="63"/>
      <c r="E4" s="63"/>
      <c r="F4" s="63"/>
      <c r="G4" s="63"/>
      <c r="H4" s="63"/>
      <c r="I4" s="63"/>
      <c r="J4" s="63"/>
    </row>
    <row r="5" spans="2:10" ht="16.5" customHeight="1">
      <c r="B5" s="63" t="s">
        <v>437</v>
      </c>
      <c r="C5" s="63"/>
      <c r="D5" s="63"/>
      <c r="E5" s="63"/>
      <c r="F5" s="63"/>
      <c r="G5" s="63"/>
      <c r="H5" s="63"/>
      <c r="I5" s="63"/>
      <c r="J5" s="63"/>
    </row>
    <row r="6" spans="2:10">
      <c r="B6" s="2" t="s">
        <v>101</v>
      </c>
      <c r="C6" s="2"/>
      <c r="D6" s="2"/>
      <c r="E6" s="2"/>
      <c r="F6" s="2"/>
      <c r="G6" s="2"/>
      <c r="H6" s="60"/>
      <c r="I6" s="3"/>
      <c r="J6" s="5" t="s">
        <v>145</v>
      </c>
    </row>
    <row r="7" spans="2:10">
      <c r="B7" s="65" t="s">
        <v>5</v>
      </c>
      <c r="C7" s="66"/>
      <c r="D7" s="66"/>
      <c r="E7" s="66"/>
      <c r="F7" s="66"/>
      <c r="G7" s="67" t="s">
        <v>439</v>
      </c>
      <c r="H7" s="68"/>
      <c r="I7" s="67" t="s">
        <v>418</v>
      </c>
      <c r="J7" s="68"/>
    </row>
    <row r="8" spans="2:10" ht="14.25" customHeight="1">
      <c r="B8" s="9" t="s">
        <v>147</v>
      </c>
      <c r="C8" s="10"/>
      <c r="D8" s="10"/>
      <c r="E8" s="10"/>
      <c r="F8" s="11"/>
      <c r="G8" s="29"/>
      <c r="H8" s="30"/>
      <c r="I8" s="29"/>
      <c r="J8" s="30"/>
    </row>
    <row r="9" spans="2:10">
      <c r="B9" s="13" t="s">
        <v>148</v>
      </c>
      <c r="C9" s="14"/>
      <c r="D9" s="14"/>
      <c r="E9" s="14"/>
      <c r="F9" s="15"/>
      <c r="G9" s="31"/>
      <c r="H9" s="32">
        <v>338244838257</v>
      </c>
      <c r="I9" s="31"/>
      <c r="J9" s="32">
        <v>619179524183</v>
      </c>
    </row>
    <row r="10" spans="2:10">
      <c r="B10" s="13"/>
      <c r="C10" s="14" t="s">
        <v>149</v>
      </c>
      <c r="D10" s="14"/>
      <c r="E10" s="14"/>
      <c r="F10" s="15"/>
      <c r="G10" s="31"/>
      <c r="H10" s="32">
        <v>31130954885</v>
      </c>
      <c r="I10" s="31"/>
      <c r="J10" s="32">
        <v>77169592877</v>
      </c>
    </row>
    <row r="11" spans="2:10">
      <c r="B11" s="13"/>
      <c r="C11" s="14"/>
      <c r="D11" s="14" t="s">
        <v>6</v>
      </c>
      <c r="E11" s="14"/>
      <c r="F11" s="15"/>
      <c r="G11" s="35">
        <v>0</v>
      </c>
      <c r="H11" s="32"/>
      <c r="I11" s="35">
        <v>0</v>
      </c>
      <c r="J11" s="32"/>
    </row>
    <row r="12" spans="2:10">
      <c r="B12" s="13"/>
      <c r="C12" s="14"/>
      <c r="D12" s="14" t="s">
        <v>150</v>
      </c>
      <c r="E12" s="14"/>
      <c r="F12" s="15"/>
      <c r="G12" s="31">
        <v>656867161</v>
      </c>
      <c r="H12" s="32"/>
      <c r="I12" s="31">
        <v>997621510</v>
      </c>
      <c r="J12" s="32"/>
    </row>
    <row r="13" spans="2:10">
      <c r="B13" s="13"/>
      <c r="C13" s="14"/>
      <c r="D13" s="14" t="s">
        <v>151</v>
      </c>
      <c r="E13" s="14"/>
      <c r="F13" s="15"/>
      <c r="G13" s="31">
        <v>443531509</v>
      </c>
      <c r="H13" s="32"/>
      <c r="I13" s="31">
        <v>407957095</v>
      </c>
      <c r="J13" s="32"/>
    </row>
    <row r="14" spans="2:10">
      <c r="B14" s="13"/>
      <c r="C14" s="14"/>
      <c r="D14" s="14" t="s">
        <v>152</v>
      </c>
      <c r="E14" s="14"/>
      <c r="F14" s="15"/>
      <c r="G14" s="31">
        <v>6130556215</v>
      </c>
      <c r="H14" s="32"/>
      <c r="I14" s="31">
        <v>10464014272</v>
      </c>
      <c r="J14" s="32"/>
    </row>
    <row r="15" spans="2:10">
      <c r="B15" s="13"/>
      <c r="C15" s="14"/>
      <c r="D15" s="14"/>
      <c r="E15" s="14" t="s">
        <v>124</v>
      </c>
      <c r="F15" s="15"/>
      <c r="G15" s="31">
        <v>5287322538</v>
      </c>
      <c r="H15" s="32"/>
      <c r="I15" s="31">
        <v>7849336153</v>
      </c>
      <c r="J15" s="32"/>
    </row>
    <row r="16" spans="2:10">
      <c r="B16" s="13"/>
      <c r="C16" s="14"/>
      <c r="D16" s="14"/>
      <c r="E16" s="14"/>
      <c r="F16" s="15" t="s">
        <v>125</v>
      </c>
      <c r="G16" s="31">
        <v>3877492589</v>
      </c>
      <c r="H16" s="32"/>
      <c r="I16" s="31">
        <v>7268623917</v>
      </c>
      <c r="J16" s="32"/>
    </row>
    <row r="17" spans="2:10">
      <c r="B17" s="13"/>
      <c r="C17" s="14"/>
      <c r="D17" s="14"/>
      <c r="E17" s="14"/>
      <c r="F17" s="15" t="s">
        <v>126</v>
      </c>
      <c r="G17" s="31">
        <v>1409829949</v>
      </c>
      <c r="H17" s="32"/>
      <c r="I17" s="31">
        <v>580712236</v>
      </c>
      <c r="J17" s="32"/>
    </row>
    <row r="18" spans="2:10">
      <c r="B18" s="13"/>
      <c r="C18" s="14"/>
      <c r="D18" s="14"/>
      <c r="E18" s="14" t="s">
        <v>127</v>
      </c>
      <c r="F18" s="15"/>
      <c r="G18" s="31">
        <v>843233677</v>
      </c>
      <c r="H18" s="32"/>
      <c r="I18" s="31">
        <v>2614678119</v>
      </c>
      <c r="J18" s="32"/>
    </row>
    <row r="19" spans="2:10">
      <c r="B19" s="13"/>
      <c r="C19" s="14"/>
      <c r="D19" s="14"/>
      <c r="E19" s="14"/>
      <c r="F19" s="15" t="s">
        <v>128</v>
      </c>
      <c r="G19" s="35">
        <v>0</v>
      </c>
      <c r="H19" s="32"/>
      <c r="I19" s="35">
        <v>0</v>
      </c>
      <c r="J19" s="32"/>
    </row>
    <row r="20" spans="2:10">
      <c r="B20" s="13"/>
      <c r="C20" s="14"/>
      <c r="D20" s="14"/>
      <c r="E20" s="14"/>
      <c r="F20" s="15" t="s">
        <v>129</v>
      </c>
      <c r="G20" s="31">
        <v>30406000</v>
      </c>
      <c r="H20" s="32"/>
      <c r="I20" s="31">
        <v>696176248</v>
      </c>
      <c r="J20" s="32"/>
    </row>
    <row r="21" spans="2:10">
      <c r="B21" s="13"/>
      <c r="C21" s="14"/>
      <c r="D21" s="14"/>
      <c r="E21" s="14"/>
      <c r="F21" s="15" t="s">
        <v>130</v>
      </c>
      <c r="G21" s="31">
        <v>751368061</v>
      </c>
      <c r="H21" s="32"/>
      <c r="I21" s="31">
        <v>1670418309</v>
      </c>
      <c r="J21" s="32"/>
    </row>
    <row r="22" spans="2:10">
      <c r="B22" s="13"/>
      <c r="C22" s="14"/>
      <c r="D22" s="14"/>
      <c r="E22" s="14"/>
      <c r="F22" s="15" t="s">
        <v>131</v>
      </c>
      <c r="G22" s="31">
        <v>61459616</v>
      </c>
      <c r="H22" s="32"/>
      <c r="I22" s="31">
        <v>248083562</v>
      </c>
      <c r="J22" s="32"/>
    </row>
    <row r="23" spans="2:10">
      <c r="B23" s="13"/>
      <c r="C23" s="14"/>
      <c r="D23" s="14"/>
      <c r="E23" s="14"/>
      <c r="F23" s="15" t="s">
        <v>132</v>
      </c>
      <c r="G23" s="35">
        <v>0</v>
      </c>
      <c r="H23" s="32"/>
      <c r="I23" s="35">
        <v>0</v>
      </c>
      <c r="J23" s="32"/>
    </row>
    <row r="24" spans="2:10">
      <c r="B24" s="13"/>
      <c r="C24" s="14"/>
      <c r="D24" s="14" t="s">
        <v>153</v>
      </c>
      <c r="E24" s="14"/>
      <c r="F24" s="15"/>
      <c r="G24" s="35">
        <v>3900000000</v>
      </c>
      <c r="H24" s="32"/>
      <c r="I24" s="31">
        <v>15300000000</v>
      </c>
      <c r="J24" s="32"/>
    </row>
    <row r="25" spans="2:10">
      <c r="B25" s="13"/>
      <c r="C25" s="14"/>
      <c r="D25" s="14" t="s">
        <v>154</v>
      </c>
      <c r="E25" s="14"/>
      <c r="F25" s="15"/>
      <c r="G25" s="31">
        <v>20000000000</v>
      </c>
      <c r="H25" s="32"/>
      <c r="I25" s="31">
        <v>30000000000</v>
      </c>
      <c r="J25" s="32"/>
    </row>
    <row r="26" spans="2:10" ht="14.25" customHeight="1">
      <c r="B26" s="13"/>
      <c r="C26" s="14"/>
      <c r="D26" s="14" t="s">
        <v>467</v>
      </c>
      <c r="E26" s="14"/>
      <c r="F26" s="15"/>
      <c r="G26" s="35">
        <v>0</v>
      </c>
      <c r="H26" s="32"/>
      <c r="I26" s="31">
        <v>20000000000</v>
      </c>
      <c r="J26" s="32"/>
    </row>
    <row r="27" spans="2:10">
      <c r="B27" s="13"/>
      <c r="C27" s="14" t="s">
        <v>7</v>
      </c>
      <c r="D27" s="14"/>
      <c r="E27" s="14"/>
      <c r="F27" s="15"/>
      <c r="G27" s="31"/>
      <c r="H27" s="32">
        <v>307113883372</v>
      </c>
      <c r="I27" s="31"/>
      <c r="J27" s="32">
        <v>542009931306</v>
      </c>
    </row>
    <row r="28" spans="2:10">
      <c r="B28" s="57"/>
      <c r="C28" s="58"/>
      <c r="D28" s="58" t="s">
        <v>419</v>
      </c>
      <c r="E28" s="58"/>
      <c r="F28" s="55"/>
      <c r="G28" s="56">
        <v>0</v>
      </c>
      <c r="H28" s="59"/>
      <c r="I28" s="56">
        <f>I29</f>
        <v>0</v>
      </c>
      <c r="J28" s="59"/>
    </row>
    <row r="29" spans="2:10">
      <c r="B29" s="57"/>
      <c r="C29" s="58"/>
      <c r="D29" s="58"/>
      <c r="E29" s="58" t="s">
        <v>420</v>
      </c>
      <c r="F29" s="55"/>
      <c r="G29" s="56">
        <v>0</v>
      </c>
      <c r="H29" s="59"/>
      <c r="I29" s="56">
        <v>0</v>
      </c>
      <c r="J29" s="59"/>
    </row>
    <row r="30" spans="2:10" ht="13.5" customHeight="1">
      <c r="B30" s="13"/>
      <c r="C30" s="14"/>
      <c r="D30" s="14" t="s">
        <v>423</v>
      </c>
      <c r="E30" s="14"/>
      <c r="F30" s="15"/>
      <c r="G30" s="31">
        <v>70454636457</v>
      </c>
      <c r="H30" s="32"/>
      <c r="I30" s="31">
        <v>136002349540</v>
      </c>
      <c r="J30" s="32"/>
    </row>
    <row r="31" spans="2:10">
      <c r="B31" s="13"/>
      <c r="C31" s="14"/>
      <c r="D31" s="14"/>
      <c r="E31" s="14" t="s">
        <v>8</v>
      </c>
      <c r="F31" s="15"/>
      <c r="G31" s="31">
        <v>55043136457</v>
      </c>
      <c r="H31" s="32"/>
      <c r="I31" s="31">
        <v>136002349540</v>
      </c>
      <c r="J31" s="32"/>
    </row>
    <row r="32" spans="2:10">
      <c r="B32" s="57"/>
      <c r="C32" s="58"/>
      <c r="D32" s="58"/>
      <c r="E32" s="58" t="s">
        <v>440</v>
      </c>
      <c r="F32" s="55"/>
      <c r="G32" s="31">
        <v>15411500000</v>
      </c>
      <c r="H32" s="32"/>
      <c r="I32" s="35">
        <v>0</v>
      </c>
      <c r="J32" s="32"/>
    </row>
    <row r="33" spans="2:10">
      <c r="B33" s="13"/>
      <c r="C33" s="14"/>
      <c r="D33" s="14" t="s">
        <v>156</v>
      </c>
      <c r="E33" s="14"/>
      <c r="F33" s="15"/>
      <c r="G33" s="31">
        <v>444970</v>
      </c>
      <c r="H33" s="32"/>
      <c r="I33" s="31">
        <v>192620996800</v>
      </c>
      <c r="J33" s="32"/>
    </row>
    <row r="34" spans="2:10">
      <c r="B34" s="13"/>
      <c r="C34" s="14"/>
      <c r="D34" s="14" t="s">
        <v>157</v>
      </c>
      <c r="E34" s="14"/>
      <c r="F34" s="15"/>
      <c r="G34" s="31">
        <v>94635782995</v>
      </c>
      <c r="H34" s="32"/>
      <c r="I34" s="31">
        <v>63100014198</v>
      </c>
      <c r="J34" s="32"/>
    </row>
    <row r="35" spans="2:10">
      <c r="B35" s="13"/>
      <c r="C35" s="14"/>
      <c r="D35" s="14"/>
      <c r="E35" s="14" t="s">
        <v>158</v>
      </c>
      <c r="F35" s="15"/>
      <c r="G35" s="31">
        <v>94635782995</v>
      </c>
      <c r="H35" s="32"/>
      <c r="I35" s="31">
        <v>63100014198</v>
      </c>
      <c r="J35" s="32"/>
    </row>
    <row r="36" spans="2:10">
      <c r="B36" s="13"/>
      <c r="C36" s="14"/>
      <c r="D36" s="14"/>
      <c r="E36" s="14"/>
      <c r="F36" s="15" t="s">
        <v>11</v>
      </c>
      <c r="G36" s="31">
        <v>57969695527</v>
      </c>
      <c r="H36" s="32"/>
      <c r="I36" s="31">
        <v>37661364991</v>
      </c>
      <c r="J36" s="32"/>
    </row>
    <row r="37" spans="2:10">
      <c r="B37" s="13"/>
      <c r="C37" s="14"/>
      <c r="D37" s="14"/>
      <c r="E37" s="14"/>
      <c r="F37" s="15" t="s">
        <v>12</v>
      </c>
      <c r="G37" s="31">
        <v>36666087468</v>
      </c>
      <c r="H37" s="32"/>
      <c r="I37" s="31">
        <v>25438649207</v>
      </c>
      <c r="J37" s="32"/>
    </row>
    <row r="38" spans="2:10">
      <c r="B38" s="13"/>
      <c r="C38" s="14"/>
      <c r="D38" s="14" t="s">
        <v>159</v>
      </c>
      <c r="E38" s="14"/>
      <c r="F38" s="15"/>
      <c r="G38" s="31">
        <v>64000000000</v>
      </c>
      <c r="H38" s="32"/>
      <c r="I38" s="31">
        <v>75000000000</v>
      </c>
      <c r="J38" s="32"/>
    </row>
    <row r="39" spans="2:10">
      <c r="B39" s="13"/>
      <c r="C39" s="14"/>
      <c r="D39" s="14"/>
      <c r="E39" s="14" t="s">
        <v>160</v>
      </c>
      <c r="F39" s="15"/>
      <c r="G39" s="35">
        <v>23000000000</v>
      </c>
      <c r="H39" s="32"/>
      <c r="I39" s="31">
        <v>19000000000</v>
      </c>
      <c r="J39" s="32"/>
    </row>
    <row r="40" spans="2:10" ht="13.5" customHeight="1">
      <c r="B40" s="13"/>
      <c r="C40" s="14"/>
      <c r="D40" s="14"/>
      <c r="E40" s="14"/>
      <c r="F40" s="15" t="s">
        <v>103</v>
      </c>
      <c r="G40" s="35">
        <v>23000000000</v>
      </c>
      <c r="H40" s="32"/>
      <c r="I40" s="31">
        <v>19000000000</v>
      </c>
      <c r="J40" s="32"/>
    </row>
    <row r="41" spans="2:10">
      <c r="B41" s="13"/>
      <c r="C41" s="14"/>
      <c r="D41" s="14"/>
      <c r="E41" s="14" t="s">
        <v>161</v>
      </c>
      <c r="F41" s="15"/>
      <c r="G41" s="31">
        <v>41000000000</v>
      </c>
      <c r="H41" s="32"/>
      <c r="I41" s="31">
        <v>56000000000</v>
      </c>
      <c r="J41" s="32"/>
    </row>
    <row r="42" spans="2:10">
      <c r="B42" s="13"/>
      <c r="C42" s="14"/>
      <c r="D42" s="14"/>
      <c r="E42" s="14"/>
      <c r="F42" s="15" t="s">
        <v>133</v>
      </c>
      <c r="G42" s="31">
        <v>41000000000</v>
      </c>
      <c r="H42" s="32"/>
      <c r="I42" s="31">
        <v>56000000000</v>
      </c>
      <c r="J42" s="32"/>
    </row>
    <row r="43" spans="2:10">
      <c r="B43" s="13"/>
      <c r="C43" s="14"/>
      <c r="D43" s="14" t="s">
        <v>162</v>
      </c>
      <c r="E43" s="14"/>
      <c r="F43" s="15"/>
      <c r="G43" s="31">
        <v>30803953014</v>
      </c>
      <c r="H43" s="32"/>
      <c r="I43" s="31">
        <v>14087728522</v>
      </c>
      <c r="J43" s="32"/>
    </row>
    <row r="44" spans="2:10">
      <c r="B44" s="13"/>
      <c r="C44" s="14"/>
      <c r="D44" s="14"/>
      <c r="E44" s="14" t="s">
        <v>134</v>
      </c>
      <c r="F44" s="15"/>
      <c r="G44" s="31">
        <v>20400000000</v>
      </c>
      <c r="H44" s="32"/>
      <c r="I44" s="31">
        <v>10800000000</v>
      </c>
      <c r="J44" s="32"/>
    </row>
    <row r="45" spans="2:10">
      <c r="B45" s="13"/>
      <c r="C45" s="14"/>
      <c r="D45" s="14"/>
      <c r="E45" s="14" t="s">
        <v>10</v>
      </c>
      <c r="F45" s="15"/>
      <c r="G45" s="31">
        <v>10403953014</v>
      </c>
      <c r="H45" s="32"/>
      <c r="I45" s="31">
        <v>3287728522</v>
      </c>
      <c r="J45" s="32"/>
    </row>
    <row r="46" spans="2:10">
      <c r="B46" s="13"/>
      <c r="C46" s="14"/>
      <c r="D46" s="14" t="s">
        <v>163</v>
      </c>
      <c r="E46" s="14"/>
      <c r="F46" s="15"/>
      <c r="G46" s="35">
        <v>0</v>
      </c>
      <c r="H46" s="32"/>
      <c r="I46" s="31">
        <v>2300000000</v>
      </c>
      <c r="J46" s="32"/>
    </row>
    <row r="47" spans="2:10">
      <c r="B47" s="57"/>
      <c r="C47" s="58"/>
      <c r="D47" s="58" t="s">
        <v>441</v>
      </c>
      <c r="E47" s="58"/>
      <c r="F47" s="55"/>
      <c r="G47" s="31">
        <v>280124450</v>
      </c>
      <c r="H47" s="32"/>
      <c r="I47" s="35">
        <v>0</v>
      </c>
      <c r="J47" s="32"/>
    </row>
    <row r="48" spans="2:10">
      <c r="B48" s="13"/>
      <c r="C48" s="14"/>
      <c r="D48" s="14" t="s">
        <v>443</v>
      </c>
      <c r="E48" s="14"/>
      <c r="F48" s="15"/>
      <c r="G48" s="31">
        <v>19900000000</v>
      </c>
      <c r="H48" s="32"/>
      <c r="I48" s="31">
        <v>29700000000</v>
      </c>
      <c r="J48" s="32"/>
    </row>
    <row r="49" spans="2:10">
      <c r="B49" s="13"/>
      <c r="C49" s="14"/>
      <c r="D49" s="14" t="s">
        <v>444</v>
      </c>
      <c r="E49" s="14"/>
      <c r="F49" s="15"/>
      <c r="G49" s="31">
        <v>20500000</v>
      </c>
      <c r="H49" s="32"/>
      <c r="I49" s="31">
        <v>20500000</v>
      </c>
      <c r="J49" s="32"/>
    </row>
    <row r="50" spans="2:10">
      <c r="B50" s="13"/>
      <c r="C50" s="14"/>
      <c r="D50" s="14" t="s">
        <v>445</v>
      </c>
      <c r="E50" s="14"/>
      <c r="F50" s="15"/>
      <c r="G50" s="31">
        <v>24018441486</v>
      </c>
      <c r="H50" s="32"/>
      <c r="I50" s="31">
        <v>26178342246</v>
      </c>
      <c r="J50" s="32"/>
    </row>
    <row r="51" spans="2:10">
      <c r="B51" s="13"/>
      <c r="C51" s="14"/>
      <c r="D51" s="14"/>
      <c r="E51" s="14" t="s">
        <v>135</v>
      </c>
      <c r="F51" s="15"/>
      <c r="G51" s="31">
        <v>2149102862</v>
      </c>
      <c r="H51" s="32"/>
      <c r="I51" s="31">
        <v>6534930164</v>
      </c>
      <c r="J51" s="32"/>
    </row>
    <row r="52" spans="2:10">
      <c r="B52" s="13"/>
      <c r="C52" s="14"/>
      <c r="D52" s="14"/>
      <c r="E52" s="14" t="s">
        <v>164</v>
      </c>
      <c r="F52" s="15"/>
      <c r="G52" s="31">
        <v>179966310</v>
      </c>
      <c r="H52" s="32"/>
      <c r="I52" s="31">
        <v>239925876</v>
      </c>
      <c r="J52" s="32"/>
    </row>
    <row r="53" spans="2:10">
      <c r="B53" s="13"/>
      <c r="C53" s="14"/>
      <c r="D53" s="14"/>
      <c r="E53" s="14" t="s">
        <v>165</v>
      </c>
      <c r="F53" s="15"/>
      <c r="G53" s="31">
        <v>744394490</v>
      </c>
      <c r="H53" s="32"/>
      <c r="I53" s="31">
        <v>792803768</v>
      </c>
      <c r="J53" s="32"/>
    </row>
    <row r="54" spans="2:10">
      <c r="B54" s="13"/>
      <c r="C54" s="14"/>
      <c r="D54" s="14"/>
      <c r="E54" s="14" t="s">
        <v>166</v>
      </c>
      <c r="F54" s="15"/>
      <c r="G54" s="31">
        <v>425376337</v>
      </c>
      <c r="H54" s="32"/>
      <c r="I54" s="31">
        <v>391673762</v>
      </c>
      <c r="J54" s="32"/>
    </row>
    <row r="55" spans="2:10">
      <c r="B55" s="13"/>
      <c r="C55" s="14"/>
      <c r="D55" s="14"/>
      <c r="E55" s="14" t="s">
        <v>167</v>
      </c>
      <c r="F55" s="15"/>
      <c r="G55" s="31">
        <v>14806401002</v>
      </c>
      <c r="H55" s="32"/>
      <c r="I55" s="31">
        <v>17953472684</v>
      </c>
      <c r="J55" s="32"/>
    </row>
    <row r="56" spans="2:10">
      <c r="B56" s="13"/>
      <c r="C56" s="14"/>
      <c r="D56" s="14"/>
      <c r="E56" s="14" t="s">
        <v>168</v>
      </c>
      <c r="F56" s="15"/>
      <c r="G56" s="31">
        <v>2988449</v>
      </c>
      <c r="H56" s="32"/>
      <c r="I56" s="31">
        <v>21755541</v>
      </c>
      <c r="J56" s="32"/>
    </row>
    <row r="57" spans="2:10">
      <c r="B57" s="13"/>
      <c r="C57" s="14"/>
      <c r="D57" s="14"/>
      <c r="E57" s="14" t="s">
        <v>169</v>
      </c>
      <c r="F57" s="15"/>
      <c r="G57" s="31">
        <v>31773228</v>
      </c>
      <c r="H57" s="32"/>
      <c r="I57" s="31">
        <v>56884327</v>
      </c>
      <c r="J57" s="32"/>
    </row>
    <row r="58" spans="2:10">
      <c r="B58" s="13"/>
      <c r="C58" s="14"/>
      <c r="D58" s="14"/>
      <c r="E58" s="14" t="s">
        <v>170</v>
      </c>
      <c r="F58" s="15"/>
      <c r="G58" s="31">
        <v>26970533</v>
      </c>
      <c r="H58" s="32"/>
      <c r="I58" s="31">
        <v>1239049</v>
      </c>
      <c r="J58" s="32"/>
    </row>
    <row r="59" spans="2:10">
      <c r="B59" s="13"/>
      <c r="C59" s="14"/>
      <c r="D59" s="14"/>
      <c r="E59" s="14" t="s">
        <v>171</v>
      </c>
      <c r="F59" s="15"/>
      <c r="G59" s="31">
        <v>1418002</v>
      </c>
      <c r="H59" s="32"/>
      <c r="I59" s="31">
        <v>593973</v>
      </c>
      <c r="J59" s="32"/>
    </row>
    <row r="60" spans="2:10">
      <c r="B60" s="13"/>
      <c r="C60" s="14"/>
      <c r="D60" s="14"/>
      <c r="E60" s="14" t="s">
        <v>172</v>
      </c>
      <c r="F60" s="15"/>
      <c r="G60" s="31">
        <v>279657</v>
      </c>
      <c r="H60" s="32"/>
      <c r="I60" s="31">
        <v>249224</v>
      </c>
      <c r="J60" s="32"/>
    </row>
    <row r="61" spans="2:10" ht="13.5" customHeight="1">
      <c r="B61" s="13"/>
      <c r="C61" s="14"/>
      <c r="D61" s="14"/>
      <c r="E61" s="14" t="s">
        <v>173</v>
      </c>
      <c r="F61" s="15"/>
      <c r="G61" s="31">
        <v>178299521</v>
      </c>
      <c r="H61" s="32"/>
      <c r="I61" s="31">
        <v>184705078</v>
      </c>
      <c r="J61" s="32"/>
    </row>
    <row r="62" spans="2:10">
      <c r="B62" s="13"/>
      <c r="C62" s="14"/>
      <c r="D62" s="14"/>
      <c r="E62" s="14" t="s">
        <v>174</v>
      </c>
      <c r="F62" s="15"/>
      <c r="G62" s="31">
        <v>5471471095</v>
      </c>
      <c r="H62" s="32"/>
      <c r="I62" s="31">
        <v>108800</v>
      </c>
      <c r="J62" s="32"/>
    </row>
    <row r="63" spans="2:10">
      <c r="B63" s="13"/>
      <c r="C63" s="14"/>
      <c r="D63" s="14" t="s">
        <v>446</v>
      </c>
      <c r="E63" s="14"/>
      <c r="F63" s="15"/>
      <c r="G63" s="31">
        <v>3000000000</v>
      </c>
      <c r="H63" s="32"/>
      <c r="I63" s="31">
        <v>3000000000</v>
      </c>
      <c r="J63" s="32"/>
    </row>
    <row r="64" spans="2:10">
      <c r="B64" s="13"/>
      <c r="C64" s="14"/>
      <c r="D64" s="14" t="s">
        <v>447</v>
      </c>
      <c r="E64" s="14"/>
      <c r="F64" s="15"/>
      <c r="G64" s="35">
        <v>0</v>
      </c>
      <c r="H64" s="32"/>
      <c r="I64" s="35">
        <v>0</v>
      </c>
      <c r="J64" s="32"/>
    </row>
    <row r="65" spans="2:10" ht="13.5" customHeight="1">
      <c r="B65" s="13" t="s">
        <v>175</v>
      </c>
      <c r="C65" s="14"/>
      <c r="D65" s="14"/>
      <c r="E65" s="14"/>
      <c r="F65" s="15"/>
      <c r="G65" s="31"/>
      <c r="H65" s="32">
        <v>3578448047922</v>
      </c>
      <c r="I65" s="31"/>
      <c r="J65" s="32">
        <v>3579697490144</v>
      </c>
    </row>
    <row r="66" spans="2:10">
      <c r="B66" s="13"/>
      <c r="C66" s="14" t="s">
        <v>176</v>
      </c>
      <c r="D66" s="14"/>
      <c r="E66" s="14"/>
      <c r="F66" s="15"/>
      <c r="G66" s="31"/>
      <c r="H66" s="32">
        <v>3574504593102</v>
      </c>
      <c r="I66" s="31"/>
      <c r="J66" s="32">
        <v>3571301779174</v>
      </c>
    </row>
    <row r="67" spans="2:10">
      <c r="B67" s="13"/>
      <c r="C67" s="14"/>
      <c r="D67" s="14" t="s">
        <v>13</v>
      </c>
      <c r="E67" s="14"/>
      <c r="F67" s="15"/>
      <c r="G67" s="31">
        <v>594250326651</v>
      </c>
      <c r="H67" s="32"/>
      <c r="I67" s="31">
        <v>547466349352</v>
      </c>
      <c r="J67" s="32"/>
    </row>
    <row r="68" spans="2:10">
      <c r="B68" s="13"/>
      <c r="C68" s="14"/>
      <c r="D68" s="14"/>
      <c r="E68" s="14" t="s">
        <v>177</v>
      </c>
      <c r="F68" s="15"/>
      <c r="G68" s="31">
        <v>552453383197</v>
      </c>
      <c r="H68" s="32"/>
      <c r="I68" s="31">
        <v>512848240110</v>
      </c>
      <c r="J68" s="32"/>
    </row>
    <row r="69" spans="2:10">
      <c r="B69" s="13"/>
      <c r="C69" s="14"/>
      <c r="D69" s="14"/>
      <c r="E69" s="14" t="s">
        <v>178</v>
      </c>
      <c r="F69" s="15"/>
      <c r="G69" s="31">
        <v>41796943454</v>
      </c>
      <c r="H69" s="32"/>
      <c r="I69" s="31">
        <v>34618109242</v>
      </c>
      <c r="J69" s="32"/>
    </row>
    <row r="70" spans="2:10">
      <c r="B70" s="13"/>
      <c r="C70" s="14"/>
      <c r="D70" s="14" t="s">
        <v>179</v>
      </c>
      <c r="E70" s="14"/>
      <c r="F70" s="15"/>
      <c r="G70" s="31">
        <v>62429439162</v>
      </c>
      <c r="H70" s="32"/>
      <c r="I70" s="31">
        <v>55424978035</v>
      </c>
      <c r="J70" s="32"/>
    </row>
    <row r="71" spans="2:10">
      <c r="B71" s="13"/>
      <c r="C71" s="14"/>
      <c r="D71" s="14" t="s">
        <v>180</v>
      </c>
      <c r="E71" s="14"/>
      <c r="F71" s="15"/>
      <c r="G71" s="31">
        <v>1457808272</v>
      </c>
      <c r="H71" s="32"/>
      <c r="I71" s="31">
        <v>6775447250</v>
      </c>
      <c r="J71" s="32"/>
    </row>
    <row r="72" spans="2:10">
      <c r="B72" s="13"/>
      <c r="C72" s="14"/>
      <c r="D72" s="14" t="s">
        <v>181</v>
      </c>
      <c r="E72" s="14"/>
      <c r="F72" s="15"/>
      <c r="G72" s="31">
        <v>354538362319</v>
      </c>
      <c r="H72" s="32"/>
      <c r="I72" s="31">
        <v>464984650696</v>
      </c>
      <c r="J72" s="32"/>
    </row>
    <row r="73" spans="2:10">
      <c r="B73" s="13"/>
      <c r="C73" s="14"/>
      <c r="D73" s="14" t="s">
        <v>182</v>
      </c>
      <c r="E73" s="14"/>
      <c r="F73" s="15"/>
      <c r="G73" s="31">
        <v>507611151647</v>
      </c>
      <c r="H73" s="32"/>
      <c r="I73" s="31">
        <v>593659738207</v>
      </c>
      <c r="J73" s="32"/>
    </row>
    <row r="74" spans="2:10">
      <c r="B74" s="13"/>
      <c r="C74" s="14"/>
      <c r="D74" s="14" t="s">
        <v>183</v>
      </c>
      <c r="E74" s="14"/>
      <c r="F74" s="15"/>
      <c r="G74" s="31">
        <v>994266455883</v>
      </c>
      <c r="H74" s="32"/>
      <c r="I74" s="31">
        <v>811209471906</v>
      </c>
      <c r="J74" s="32"/>
    </row>
    <row r="75" spans="2:10">
      <c r="B75" s="13"/>
      <c r="C75" s="14"/>
      <c r="D75" s="14" t="s">
        <v>184</v>
      </c>
      <c r="E75" s="14"/>
      <c r="F75" s="15"/>
      <c r="G75" s="35">
        <v>19822434478</v>
      </c>
      <c r="H75" s="32"/>
      <c r="I75" s="35">
        <v>0</v>
      </c>
      <c r="J75" s="32"/>
    </row>
    <row r="76" spans="2:10">
      <c r="B76" s="13"/>
      <c r="C76" s="14"/>
      <c r="D76" s="14" t="s">
        <v>185</v>
      </c>
      <c r="E76" s="14"/>
      <c r="F76" s="15"/>
      <c r="G76" s="31">
        <v>51461905981</v>
      </c>
      <c r="H76" s="32"/>
      <c r="I76" s="31">
        <v>67862969839</v>
      </c>
      <c r="J76" s="32"/>
    </row>
    <row r="77" spans="2:10">
      <c r="B77" s="13"/>
      <c r="C77" s="14"/>
      <c r="D77" s="14" t="s">
        <v>186</v>
      </c>
      <c r="E77" s="14"/>
      <c r="F77" s="15"/>
      <c r="G77" s="31">
        <v>245575870438</v>
      </c>
      <c r="H77" s="33"/>
      <c r="I77" s="31">
        <v>247367527121</v>
      </c>
      <c r="J77" s="33"/>
    </row>
    <row r="78" spans="2:10">
      <c r="B78" s="13"/>
      <c r="C78" s="14"/>
      <c r="D78" s="14" t="s">
        <v>187</v>
      </c>
      <c r="E78" s="14"/>
      <c r="F78" s="15"/>
      <c r="G78" s="31">
        <v>1116826251</v>
      </c>
      <c r="H78" s="32"/>
      <c r="I78" s="31">
        <v>205040600</v>
      </c>
      <c r="J78" s="32"/>
    </row>
    <row r="79" spans="2:10">
      <c r="B79" s="13"/>
      <c r="C79" s="14"/>
      <c r="D79" s="14"/>
      <c r="E79" s="14" t="s">
        <v>188</v>
      </c>
      <c r="F79" s="15"/>
      <c r="G79" s="31">
        <v>1116826251</v>
      </c>
      <c r="H79" s="32"/>
      <c r="I79" s="31">
        <v>205040600</v>
      </c>
      <c r="J79" s="32"/>
    </row>
    <row r="80" spans="2:10">
      <c r="B80" s="13"/>
      <c r="C80" s="14"/>
      <c r="D80" s="14"/>
      <c r="E80" s="14" t="s">
        <v>112</v>
      </c>
      <c r="F80" s="15"/>
      <c r="G80" s="35">
        <v>0</v>
      </c>
      <c r="H80" s="32"/>
      <c r="I80" s="35">
        <v>0</v>
      </c>
      <c r="J80" s="32"/>
    </row>
    <row r="81" spans="2:10">
      <c r="B81" s="13"/>
      <c r="C81" s="14"/>
      <c r="D81" s="14" t="s">
        <v>189</v>
      </c>
      <c r="E81" s="14"/>
      <c r="F81" s="15"/>
      <c r="G81" s="31">
        <v>734322039971</v>
      </c>
      <c r="H81" s="32"/>
      <c r="I81" s="31">
        <v>740943430920</v>
      </c>
      <c r="J81" s="32"/>
    </row>
    <row r="82" spans="2:10">
      <c r="B82" s="13"/>
      <c r="C82" s="14"/>
      <c r="D82" s="14"/>
      <c r="E82" s="14" t="s">
        <v>9</v>
      </c>
      <c r="F82" s="15"/>
      <c r="G82" s="31">
        <v>546735460678</v>
      </c>
      <c r="H82" s="32"/>
      <c r="I82" s="31">
        <v>609652196335</v>
      </c>
      <c r="J82" s="32"/>
    </row>
    <row r="83" spans="2:10">
      <c r="B83" s="13"/>
      <c r="C83" s="14"/>
      <c r="D83" s="14"/>
      <c r="E83" s="14" t="s">
        <v>155</v>
      </c>
      <c r="F83" s="15"/>
      <c r="G83" s="31">
        <v>187586579293</v>
      </c>
      <c r="H83" s="32"/>
      <c r="I83" s="31">
        <v>131291234585</v>
      </c>
      <c r="J83" s="32"/>
    </row>
    <row r="84" spans="2:10">
      <c r="B84" s="13"/>
      <c r="C84" s="14"/>
      <c r="D84" s="14" t="s">
        <v>190</v>
      </c>
      <c r="E84" s="14"/>
      <c r="F84" s="15"/>
      <c r="G84" s="35">
        <v>0</v>
      </c>
      <c r="H84" s="32"/>
      <c r="I84" s="31">
        <v>27564782242</v>
      </c>
      <c r="J84" s="32"/>
    </row>
    <row r="85" spans="2:10">
      <c r="B85" s="13"/>
      <c r="C85" s="14"/>
      <c r="D85" s="14"/>
      <c r="E85" s="14" t="s">
        <v>191</v>
      </c>
      <c r="F85" s="15"/>
      <c r="G85" s="35">
        <v>0</v>
      </c>
      <c r="H85" s="32"/>
      <c r="I85" s="31">
        <v>10926105636</v>
      </c>
      <c r="J85" s="32"/>
    </row>
    <row r="86" spans="2:10">
      <c r="B86" s="13"/>
      <c r="C86" s="14"/>
      <c r="D86" s="14"/>
      <c r="E86" s="14" t="s">
        <v>192</v>
      </c>
      <c r="F86" s="15"/>
      <c r="G86" s="35">
        <v>0</v>
      </c>
      <c r="H86" s="32"/>
      <c r="I86" s="31">
        <v>16638676606</v>
      </c>
      <c r="J86" s="32"/>
    </row>
    <row r="87" spans="2:10">
      <c r="B87" s="13"/>
      <c r="C87" s="14"/>
      <c r="D87" s="14" t="s">
        <v>193</v>
      </c>
      <c r="E87" s="14"/>
      <c r="F87" s="15"/>
      <c r="G87" s="31">
        <v>7651972049</v>
      </c>
      <c r="H87" s="32"/>
      <c r="I87" s="31">
        <v>7837393006</v>
      </c>
      <c r="J87" s="32"/>
    </row>
    <row r="88" spans="2:10">
      <c r="B88" s="13"/>
      <c r="C88" s="14" t="s">
        <v>194</v>
      </c>
      <c r="D88" s="14"/>
      <c r="E88" s="14"/>
      <c r="F88" s="15"/>
      <c r="G88" s="31"/>
      <c r="H88" s="32">
        <v>684226400</v>
      </c>
      <c r="I88" s="31"/>
      <c r="J88" s="32">
        <v>528872650</v>
      </c>
    </row>
    <row r="89" spans="2:10">
      <c r="B89" s="13"/>
      <c r="C89" s="14"/>
      <c r="D89" s="14" t="s">
        <v>195</v>
      </c>
      <c r="E89" s="14"/>
      <c r="F89" s="15"/>
      <c r="G89" s="31">
        <v>684226400</v>
      </c>
      <c r="H89" s="32"/>
      <c r="I89" s="31">
        <v>528872650</v>
      </c>
      <c r="J89" s="32"/>
    </row>
    <row r="90" spans="2:10">
      <c r="B90" s="13"/>
      <c r="C90" s="14"/>
      <c r="D90" s="14" t="s">
        <v>196</v>
      </c>
      <c r="E90" s="14"/>
      <c r="F90" s="15"/>
      <c r="G90" s="35">
        <v>0</v>
      </c>
      <c r="H90" s="32"/>
      <c r="I90" s="35">
        <v>0</v>
      </c>
      <c r="J90" s="32"/>
    </row>
    <row r="91" spans="2:10">
      <c r="B91" s="13"/>
      <c r="C91" s="14" t="s">
        <v>197</v>
      </c>
      <c r="D91" s="14"/>
      <c r="E91" s="14"/>
      <c r="F91" s="15"/>
      <c r="G91" s="31"/>
      <c r="H91" s="32">
        <v>3259228420</v>
      </c>
      <c r="I91" s="31"/>
      <c r="J91" s="32">
        <v>7866838320</v>
      </c>
    </row>
    <row r="92" spans="2:10">
      <c r="B92" s="13"/>
      <c r="C92" s="14"/>
      <c r="D92" s="14" t="s">
        <v>198</v>
      </c>
      <c r="E92" s="14"/>
      <c r="F92" s="15"/>
      <c r="G92" s="31">
        <v>1383945800</v>
      </c>
      <c r="H92" s="32"/>
      <c r="I92" s="31">
        <v>6997232500</v>
      </c>
      <c r="J92" s="32"/>
    </row>
    <row r="93" spans="2:10">
      <c r="B93" s="13"/>
      <c r="C93" s="14"/>
      <c r="D93" s="14"/>
      <c r="E93" s="14" t="s">
        <v>199</v>
      </c>
      <c r="F93" s="15"/>
      <c r="G93" s="31">
        <v>1383945800</v>
      </c>
      <c r="H93" s="32"/>
      <c r="I93" s="31">
        <v>6997232500</v>
      </c>
      <c r="J93" s="32"/>
    </row>
    <row r="94" spans="2:10">
      <c r="B94" s="13"/>
      <c r="C94" s="14"/>
      <c r="D94" s="14"/>
      <c r="E94" s="14"/>
      <c r="F94" s="15" t="s">
        <v>136</v>
      </c>
      <c r="G94" s="31">
        <v>1383945800</v>
      </c>
      <c r="H94" s="32"/>
      <c r="I94" s="31">
        <v>6997232500</v>
      </c>
      <c r="J94" s="32"/>
    </row>
    <row r="95" spans="2:10">
      <c r="B95" s="13"/>
      <c r="C95" s="14"/>
      <c r="D95" s="14" t="s">
        <v>200</v>
      </c>
      <c r="E95" s="14"/>
      <c r="F95" s="15"/>
      <c r="G95" s="31">
        <v>1875282620</v>
      </c>
      <c r="H95" s="32"/>
      <c r="I95" s="31">
        <v>869605820</v>
      </c>
      <c r="J95" s="32"/>
    </row>
    <row r="96" spans="2:10">
      <c r="B96" s="13"/>
      <c r="C96" s="14"/>
      <c r="D96" s="14"/>
      <c r="E96" s="14" t="s">
        <v>199</v>
      </c>
      <c r="F96" s="15"/>
      <c r="G96" s="35">
        <v>776401229</v>
      </c>
      <c r="H96" s="32"/>
      <c r="I96" s="35">
        <v>0</v>
      </c>
      <c r="J96" s="32"/>
    </row>
    <row r="97" spans="2:10">
      <c r="B97" s="13"/>
      <c r="C97" s="14"/>
      <c r="D97" s="14"/>
      <c r="E97" s="14"/>
      <c r="F97" s="55" t="s">
        <v>417</v>
      </c>
      <c r="G97" s="56">
        <v>776401229</v>
      </c>
      <c r="H97" s="32"/>
      <c r="I97" s="35">
        <v>0</v>
      </c>
      <c r="J97" s="32"/>
    </row>
    <row r="98" spans="2:10">
      <c r="B98" s="13"/>
      <c r="C98" s="14"/>
      <c r="D98" s="14"/>
      <c r="E98" s="14" t="s">
        <v>201</v>
      </c>
      <c r="F98" s="15"/>
      <c r="G98" s="31">
        <v>584232874</v>
      </c>
      <c r="H98" s="32"/>
      <c r="I98" s="31">
        <v>62578600</v>
      </c>
      <c r="J98" s="32"/>
    </row>
    <row r="99" spans="2:10">
      <c r="B99" s="13"/>
      <c r="C99" s="14"/>
      <c r="D99" s="14"/>
      <c r="E99" s="14"/>
      <c r="F99" s="15" t="s">
        <v>378</v>
      </c>
      <c r="G99" s="35">
        <v>0</v>
      </c>
      <c r="H99" s="32"/>
      <c r="I99" s="35">
        <v>0</v>
      </c>
      <c r="J99" s="32"/>
    </row>
    <row r="100" spans="2:10">
      <c r="B100" s="13"/>
      <c r="C100" s="14"/>
      <c r="D100" s="14"/>
      <c r="E100" s="14"/>
      <c r="F100" s="15" t="s">
        <v>380</v>
      </c>
      <c r="G100" s="31">
        <v>584232874</v>
      </c>
      <c r="H100" s="32"/>
      <c r="I100" s="31">
        <v>62578600</v>
      </c>
      <c r="J100" s="32"/>
    </row>
    <row r="101" spans="2:10">
      <c r="B101" s="13"/>
      <c r="C101" s="14"/>
      <c r="D101" s="14"/>
      <c r="E101" s="14" t="s">
        <v>202</v>
      </c>
      <c r="F101" s="15"/>
      <c r="G101" s="31">
        <v>514648517</v>
      </c>
      <c r="H101" s="32"/>
      <c r="I101" s="31">
        <v>807027220</v>
      </c>
      <c r="J101" s="32"/>
    </row>
    <row r="102" spans="2:10">
      <c r="B102" s="13"/>
      <c r="C102" s="14"/>
      <c r="D102" s="14"/>
      <c r="E102" s="14"/>
      <c r="F102" s="15" t="s">
        <v>137</v>
      </c>
      <c r="G102" s="31">
        <v>124648517</v>
      </c>
      <c r="H102" s="32"/>
      <c r="I102" s="31">
        <v>840291332</v>
      </c>
      <c r="J102" s="32"/>
    </row>
    <row r="103" spans="2:10">
      <c r="B103" s="13"/>
      <c r="C103" s="14"/>
      <c r="D103" s="14"/>
      <c r="E103" s="14"/>
      <c r="F103" s="15" t="s">
        <v>384</v>
      </c>
      <c r="G103" s="31">
        <v>390000000</v>
      </c>
      <c r="H103" s="32"/>
      <c r="I103" s="31">
        <v>-33264112</v>
      </c>
      <c r="J103" s="32"/>
    </row>
    <row r="104" spans="2:10">
      <c r="B104" s="13" t="s">
        <v>203</v>
      </c>
      <c r="C104" s="14"/>
      <c r="D104" s="14"/>
      <c r="E104" s="14"/>
      <c r="F104" s="15"/>
      <c r="G104" s="39"/>
      <c r="H104" s="36">
        <v>0</v>
      </c>
      <c r="I104" s="39"/>
      <c r="J104" s="36">
        <v>0</v>
      </c>
    </row>
    <row r="105" spans="2:10">
      <c r="B105" s="13"/>
      <c r="C105" s="14" t="s">
        <v>204</v>
      </c>
      <c r="D105" s="14"/>
      <c r="E105" s="14"/>
      <c r="F105" s="15"/>
      <c r="G105" s="35"/>
      <c r="H105" s="36">
        <v>0</v>
      </c>
      <c r="I105" s="35"/>
      <c r="J105" s="36">
        <v>0</v>
      </c>
    </row>
    <row r="106" spans="2:10">
      <c r="B106" s="13" t="s">
        <v>205</v>
      </c>
      <c r="C106" s="14"/>
      <c r="D106" s="14"/>
      <c r="E106" s="14"/>
      <c r="F106" s="15"/>
      <c r="G106" s="31"/>
      <c r="H106" s="32">
        <v>32302988192</v>
      </c>
      <c r="I106" s="31"/>
      <c r="J106" s="32">
        <v>28801131238</v>
      </c>
    </row>
    <row r="107" spans="2:10">
      <c r="B107" s="13"/>
      <c r="C107" s="14" t="s">
        <v>450</v>
      </c>
      <c r="D107" s="14"/>
      <c r="E107" s="14"/>
      <c r="F107" s="15"/>
      <c r="G107" s="31"/>
      <c r="H107" s="32">
        <v>27489562522</v>
      </c>
      <c r="I107" s="31"/>
      <c r="J107" s="32">
        <v>28801131238</v>
      </c>
    </row>
    <row r="108" spans="2:10">
      <c r="B108" s="13"/>
      <c r="C108" s="14" t="s">
        <v>451</v>
      </c>
      <c r="D108" s="14"/>
      <c r="E108" s="14"/>
      <c r="F108" s="15"/>
      <c r="G108" s="31"/>
      <c r="H108" s="32">
        <v>4813425670</v>
      </c>
      <c r="I108" s="31"/>
      <c r="J108" s="36">
        <v>0</v>
      </c>
    </row>
    <row r="109" spans="2:10">
      <c r="B109" s="13" t="s">
        <v>206</v>
      </c>
      <c r="C109" s="14"/>
      <c r="D109" s="14"/>
      <c r="E109" s="14"/>
      <c r="F109" s="15"/>
      <c r="G109" s="31"/>
      <c r="H109" s="32">
        <v>1164151059944</v>
      </c>
      <c r="I109" s="31"/>
      <c r="J109" s="32">
        <v>970333666648</v>
      </c>
    </row>
    <row r="110" spans="2:10">
      <c r="B110" s="13"/>
      <c r="C110" s="14" t="s">
        <v>452</v>
      </c>
      <c r="D110" s="14"/>
      <c r="E110" s="14"/>
      <c r="F110" s="15"/>
      <c r="G110" s="31"/>
      <c r="H110" s="32">
        <v>781116168238</v>
      </c>
      <c r="I110" s="31"/>
      <c r="J110" s="32">
        <v>649151806504</v>
      </c>
    </row>
    <row r="111" spans="2:10">
      <c r="B111" s="13"/>
      <c r="C111" s="14"/>
      <c r="D111" s="14" t="s">
        <v>14</v>
      </c>
      <c r="E111" s="14"/>
      <c r="F111" s="15"/>
      <c r="G111" s="31">
        <v>472126270513</v>
      </c>
      <c r="H111" s="32"/>
      <c r="I111" s="31">
        <v>403255550312</v>
      </c>
      <c r="J111" s="32"/>
    </row>
    <row r="112" spans="2:10">
      <c r="B112" s="13"/>
      <c r="C112" s="14"/>
      <c r="D112" s="14"/>
      <c r="E112" s="14" t="s">
        <v>15</v>
      </c>
      <c r="F112" s="15"/>
      <c r="G112" s="31">
        <v>282268267691</v>
      </c>
      <c r="H112" s="32"/>
      <c r="I112" s="31">
        <v>280514238327</v>
      </c>
      <c r="J112" s="32"/>
    </row>
    <row r="113" spans="2:10">
      <c r="B113" s="13"/>
      <c r="C113" s="14"/>
      <c r="D113" s="14"/>
      <c r="E113" s="14" t="s">
        <v>16</v>
      </c>
      <c r="F113" s="15"/>
      <c r="G113" s="31">
        <v>189858002822</v>
      </c>
      <c r="H113" s="32"/>
      <c r="I113" s="31">
        <v>122741311985</v>
      </c>
      <c r="J113" s="32"/>
    </row>
    <row r="114" spans="2:10">
      <c r="B114" s="13"/>
      <c r="C114" s="14"/>
      <c r="D114" s="14" t="s">
        <v>17</v>
      </c>
      <c r="E114" s="14"/>
      <c r="F114" s="15"/>
      <c r="G114" s="31">
        <v>308989897725</v>
      </c>
      <c r="H114" s="32"/>
      <c r="I114" s="31">
        <v>245896256192</v>
      </c>
      <c r="J114" s="32"/>
    </row>
    <row r="115" spans="2:10">
      <c r="B115" s="13"/>
      <c r="C115" s="14"/>
      <c r="D115" s="14"/>
      <c r="E115" s="14" t="s">
        <v>18</v>
      </c>
      <c r="F115" s="15"/>
      <c r="G115" s="31">
        <v>241385167725</v>
      </c>
      <c r="H115" s="32"/>
      <c r="I115" s="31">
        <v>199095606192</v>
      </c>
      <c r="J115" s="32"/>
    </row>
    <row r="116" spans="2:10">
      <c r="B116" s="13"/>
      <c r="C116" s="14"/>
      <c r="D116" s="14"/>
      <c r="E116" s="14" t="s">
        <v>19</v>
      </c>
      <c r="F116" s="15"/>
      <c r="G116" s="31">
        <v>67604730000</v>
      </c>
      <c r="H116" s="32"/>
      <c r="I116" s="31">
        <v>46800650000</v>
      </c>
      <c r="J116" s="32"/>
    </row>
    <row r="117" spans="2:10">
      <c r="B117" s="13"/>
      <c r="C117" s="14" t="s">
        <v>453</v>
      </c>
      <c r="D117" s="14"/>
      <c r="E117" s="14"/>
      <c r="F117" s="15"/>
      <c r="G117" s="31"/>
      <c r="H117" s="32">
        <v>80000000000</v>
      </c>
      <c r="I117" s="31"/>
      <c r="J117" s="32">
        <v>126000000000</v>
      </c>
    </row>
    <row r="118" spans="2:10">
      <c r="B118" s="13"/>
      <c r="C118" s="14" t="s">
        <v>454</v>
      </c>
      <c r="D118" s="14"/>
      <c r="E118" s="14"/>
      <c r="F118" s="15"/>
      <c r="G118" s="31"/>
      <c r="H118" s="32">
        <v>2585024872</v>
      </c>
      <c r="I118" s="31"/>
      <c r="J118" s="32">
        <v>4678724281</v>
      </c>
    </row>
    <row r="119" spans="2:10">
      <c r="B119" s="13"/>
      <c r="C119" s="14"/>
      <c r="D119" s="14" t="s">
        <v>20</v>
      </c>
      <c r="E119" s="14"/>
      <c r="F119" s="15"/>
      <c r="G119" s="31">
        <v>2459598170</v>
      </c>
      <c r="H119" s="32"/>
      <c r="I119" s="31">
        <v>4673720258</v>
      </c>
      <c r="J119" s="32"/>
    </row>
    <row r="120" spans="2:10">
      <c r="B120" s="13"/>
      <c r="C120" s="14"/>
      <c r="D120" s="14"/>
      <c r="E120" s="15" t="s">
        <v>138</v>
      </c>
      <c r="F120" s="18"/>
      <c r="G120" s="31">
        <v>2358264852</v>
      </c>
      <c r="H120" s="32"/>
      <c r="I120" s="31">
        <v>4541720272</v>
      </c>
      <c r="J120" s="32"/>
    </row>
    <row r="121" spans="2:10">
      <c r="B121" s="13"/>
      <c r="C121" s="14"/>
      <c r="D121" s="14"/>
      <c r="E121" s="14" t="s">
        <v>139</v>
      </c>
      <c r="F121" s="15"/>
      <c r="G121" s="31">
        <v>51750000</v>
      </c>
      <c r="H121" s="32"/>
      <c r="I121" s="31">
        <v>65750000</v>
      </c>
      <c r="J121" s="32"/>
    </row>
    <row r="122" spans="2:10">
      <c r="B122" s="13"/>
      <c r="C122" s="14"/>
      <c r="D122" s="14"/>
      <c r="E122" s="14" t="s">
        <v>140</v>
      </c>
      <c r="F122" s="15"/>
      <c r="G122" s="31">
        <v>49583318</v>
      </c>
      <c r="H122" s="32"/>
      <c r="I122" s="31">
        <v>66249986</v>
      </c>
      <c r="J122" s="32"/>
    </row>
    <row r="123" spans="2:10">
      <c r="B123" s="13"/>
      <c r="C123" s="14"/>
      <c r="D123" s="14" t="s">
        <v>21</v>
      </c>
      <c r="E123" s="14"/>
      <c r="F123" s="15"/>
      <c r="G123" s="31">
        <v>125426702</v>
      </c>
      <c r="H123" s="32"/>
      <c r="I123" s="31">
        <v>5004023</v>
      </c>
      <c r="J123" s="32"/>
    </row>
    <row r="124" spans="2:10">
      <c r="B124" s="13"/>
      <c r="C124" s="14" t="s">
        <v>455</v>
      </c>
      <c r="D124" s="14"/>
      <c r="E124" s="14"/>
      <c r="F124" s="15"/>
      <c r="G124" s="31"/>
      <c r="H124" s="36">
        <v>0</v>
      </c>
      <c r="I124" s="31"/>
      <c r="J124" s="32">
        <v>2500000000</v>
      </c>
    </row>
    <row r="125" spans="2:10">
      <c r="B125" s="13"/>
      <c r="C125" s="14" t="s">
        <v>456</v>
      </c>
      <c r="D125" s="14"/>
      <c r="E125" s="14"/>
      <c r="F125" s="15"/>
      <c r="G125" s="31"/>
      <c r="H125" s="32">
        <v>14212454068</v>
      </c>
      <c r="I125" s="31"/>
      <c r="J125" s="32">
        <v>14212454068</v>
      </c>
    </row>
    <row r="126" spans="2:10">
      <c r="B126" s="13"/>
      <c r="C126" s="14" t="s">
        <v>457</v>
      </c>
      <c r="D126" s="14"/>
      <c r="E126" s="14"/>
      <c r="F126" s="15"/>
      <c r="G126" s="31"/>
      <c r="H126" s="32">
        <v>329279700000</v>
      </c>
      <c r="I126" s="31"/>
      <c r="J126" s="32">
        <v>210250000000</v>
      </c>
    </row>
    <row r="127" spans="2:10">
      <c r="B127" s="13"/>
      <c r="C127" s="14"/>
      <c r="D127" s="14" t="s">
        <v>207</v>
      </c>
      <c r="E127" s="20"/>
      <c r="F127" s="15"/>
      <c r="G127" s="31"/>
      <c r="H127" s="32">
        <v>-14319707213</v>
      </c>
      <c r="I127" s="31"/>
      <c r="J127" s="32">
        <v>-12831834022</v>
      </c>
    </row>
    <row r="128" spans="2:10">
      <c r="B128" s="13"/>
      <c r="C128" s="14" t="s">
        <v>458</v>
      </c>
      <c r="D128" s="14"/>
      <c r="E128" s="14"/>
      <c r="F128" s="15"/>
      <c r="G128" s="31"/>
      <c r="H128" s="32">
        <v>-28722580021</v>
      </c>
      <c r="I128" s="31"/>
      <c r="J128" s="32">
        <v>-23627484183</v>
      </c>
    </row>
    <row r="129" spans="2:10">
      <c r="B129" s="13"/>
      <c r="C129" s="14"/>
      <c r="D129" s="14" t="s">
        <v>104</v>
      </c>
      <c r="E129" s="14"/>
      <c r="F129" s="15"/>
      <c r="G129" s="31">
        <v>-4566832</v>
      </c>
      <c r="H129" s="32"/>
      <c r="I129" s="31">
        <v>-160306784</v>
      </c>
      <c r="J129" s="32"/>
    </row>
    <row r="130" spans="2:10">
      <c r="B130" s="13"/>
      <c r="C130" s="14"/>
      <c r="D130" s="14" t="s">
        <v>428</v>
      </c>
      <c r="E130" s="14"/>
      <c r="F130" s="15"/>
      <c r="G130" s="35">
        <v>0</v>
      </c>
      <c r="H130" s="32"/>
      <c r="I130" s="35">
        <v>0</v>
      </c>
      <c r="J130" s="32"/>
    </row>
    <row r="131" spans="2:10">
      <c r="B131" s="13"/>
      <c r="C131" s="14"/>
      <c r="D131" s="14" t="s">
        <v>432</v>
      </c>
      <c r="E131" s="14"/>
      <c r="F131" s="15"/>
      <c r="G131" s="35">
        <v>0</v>
      </c>
      <c r="H131" s="32"/>
      <c r="I131" s="31">
        <v>-65142751</v>
      </c>
      <c r="J131" s="32"/>
    </row>
    <row r="132" spans="2:10">
      <c r="B132" s="13"/>
      <c r="C132" s="14"/>
      <c r="D132" s="14" t="s">
        <v>433</v>
      </c>
      <c r="E132" s="14"/>
      <c r="F132" s="15"/>
      <c r="G132" s="31">
        <v>-13774197911</v>
      </c>
      <c r="H132" s="32"/>
      <c r="I132" s="31">
        <v>-14212454068</v>
      </c>
      <c r="J132" s="32"/>
    </row>
    <row r="133" spans="2:10">
      <c r="B133" s="13"/>
      <c r="C133" s="14"/>
      <c r="D133" s="14" t="s">
        <v>434</v>
      </c>
      <c r="E133" s="14"/>
      <c r="F133" s="15"/>
      <c r="G133" s="35">
        <v>0</v>
      </c>
      <c r="H133" s="32"/>
      <c r="I133" s="35">
        <v>0</v>
      </c>
      <c r="J133" s="32"/>
    </row>
    <row r="134" spans="2:10">
      <c r="B134" s="13"/>
      <c r="C134" s="14"/>
      <c r="D134" s="14" t="s">
        <v>435</v>
      </c>
      <c r="E134" s="14"/>
      <c r="F134" s="15"/>
      <c r="G134" s="31">
        <v>-14943815278</v>
      </c>
      <c r="H134" s="32"/>
      <c r="I134" s="31">
        <v>-9189580580</v>
      </c>
      <c r="J134" s="32"/>
    </row>
    <row r="135" spans="2:10">
      <c r="B135" s="13" t="s">
        <v>208</v>
      </c>
      <c r="C135" s="14"/>
      <c r="D135" s="14"/>
      <c r="E135" s="14"/>
      <c r="F135" s="15"/>
      <c r="G135" s="31"/>
      <c r="H135" s="32">
        <v>52297373125</v>
      </c>
      <c r="I135" s="31"/>
      <c r="J135" s="32">
        <v>7291397342</v>
      </c>
    </row>
    <row r="136" spans="2:10">
      <c r="B136" s="13"/>
      <c r="C136" s="14" t="s">
        <v>22</v>
      </c>
      <c r="D136" s="14"/>
      <c r="E136" s="14"/>
      <c r="F136" s="15"/>
      <c r="G136" s="31"/>
      <c r="H136" s="32">
        <v>79412588832</v>
      </c>
      <c r="I136" s="31"/>
      <c r="J136" s="32">
        <v>36001140803</v>
      </c>
    </row>
    <row r="137" spans="2:10">
      <c r="B137" s="13"/>
      <c r="C137" s="14"/>
      <c r="D137" s="14" t="s">
        <v>23</v>
      </c>
      <c r="E137" s="14"/>
      <c r="F137" s="15"/>
      <c r="G137" s="31">
        <v>401663441</v>
      </c>
      <c r="H137" s="32"/>
      <c r="I137" s="31">
        <v>772864017</v>
      </c>
      <c r="J137" s="32"/>
    </row>
    <row r="138" spans="2:10">
      <c r="B138" s="13"/>
      <c r="C138" s="14"/>
      <c r="D138" s="14" t="s">
        <v>24</v>
      </c>
      <c r="E138" s="14"/>
      <c r="F138" s="15"/>
      <c r="G138" s="31">
        <v>42149848079</v>
      </c>
      <c r="H138" s="32"/>
      <c r="I138" s="31">
        <v>28307374391</v>
      </c>
      <c r="J138" s="32"/>
    </row>
    <row r="139" spans="2:10">
      <c r="B139" s="13"/>
      <c r="C139" s="14"/>
      <c r="D139" s="14" t="s">
        <v>209</v>
      </c>
      <c r="E139" s="14"/>
      <c r="F139" s="17"/>
      <c r="G139" s="31">
        <v>36861077312</v>
      </c>
      <c r="H139" s="32"/>
      <c r="I139" s="31">
        <v>6920902395</v>
      </c>
      <c r="J139" s="32"/>
    </row>
    <row r="140" spans="2:10">
      <c r="B140" s="13"/>
      <c r="C140" s="14" t="s">
        <v>210</v>
      </c>
      <c r="D140" s="20"/>
      <c r="E140" s="23"/>
      <c r="F140" s="24"/>
      <c r="G140" s="31"/>
      <c r="H140" s="32">
        <v>-27115215707</v>
      </c>
      <c r="I140" s="31"/>
      <c r="J140" s="32">
        <v>-28709743461</v>
      </c>
    </row>
    <row r="141" spans="2:10">
      <c r="B141" s="13"/>
      <c r="C141" s="14"/>
      <c r="D141" s="14" t="s">
        <v>25</v>
      </c>
      <c r="E141" s="21"/>
      <c r="F141" s="17"/>
      <c r="G141" s="31">
        <v>-300044671</v>
      </c>
      <c r="H141" s="32"/>
      <c r="I141" s="31">
        <v>-498971279</v>
      </c>
      <c r="J141" s="32"/>
    </row>
    <row r="142" spans="2:10">
      <c r="B142" s="13"/>
      <c r="C142" s="14"/>
      <c r="D142" s="23" t="s">
        <v>26</v>
      </c>
      <c r="E142" s="21"/>
      <c r="F142" s="25"/>
      <c r="G142" s="31">
        <v>-23006140581</v>
      </c>
      <c r="H142" s="32"/>
      <c r="I142" s="31">
        <v>-23972415717</v>
      </c>
      <c r="J142" s="32"/>
    </row>
    <row r="143" spans="2:10">
      <c r="B143" s="13"/>
      <c r="C143" s="14"/>
      <c r="D143" s="14" t="s">
        <v>211</v>
      </c>
      <c r="E143" s="20"/>
      <c r="F143" s="24"/>
      <c r="G143" s="31">
        <v>-3809030455</v>
      </c>
      <c r="H143" s="32"/>
      <c r="I143" s="31">
        <v>-4238356465</v>
      </c>
      <c r="J143" s="32"/>
    </row>
    <row r="144" spans="2:10">
      <c r="B144" s="13" t="s">
        <v>212</v>
      </c>
      <c r="C144" s="14"/>
      <c r="D144" s="14"/>
      <c r="E144" s="14"/>
      <c r="F144" s="15"/>
      <c r="G144" s="31"/>
      <c r="H144" s="32">
        <v>19875358669</v>
      </c>
      <c r="I144" s="31"/>
      <c r="J144" s="32">
        <v>13516537418</v>
      </c>
    </row>
    <row r="145" spans="2:10">
      <c r="B145" s="13"/>
      <c r="C145" s="14" t="s">
        <v>27</v>
      </c>
      <c r="D145" s="14"/>
      <c r="E145" s="14"/>
      <c r="F145" s="15"/>
      <c r="G145" s="31"/>
      <c r="H145" s="32">
        <v>19875358669</v>
      </c>
      <c r="I145" s="31"/>
      <c r="J145" s="32">
        <v>13516537418</v>
      </c>
    </row>
    <row r="146" spans="2:10">
      <c r="B146" s="13"/>
      <c r="C146" s="14"/>
      <c r="D146" s="14" t="s">
        <v>28</v>
      </c>
      <c r="E146" s="14"/>
      <c r="F146" s="15"/>
      <c r="G146" s="31">
        <v>2089893980</v>
      </c>
      <c r="H146" s="32"/>
      <c r="I146" s="31">
        <v>2740757790</v>
      </c>
      <c r="J146" s="32"/>
    </row>
    <row r="147" spans="2:10">
      <c r="B147" s="13"/>
      <c r="C147" s="14"/>
      <c r="D147" s="14" t="s">
        <v>29</v>
      </c>
      <c r="E147" s="14"/>
      <c r="F147" s="15"/>
      <c r="G147" s="31">
        <v>316070220</v>
      </c>
      <c r="H147" s="32"/>
      <c r="I147" s="31">
        <v>316070220</v>
      </c>
      <c r="J147" s="32"/>
    </row>
    <row r="148" spans="2:10">
      <c r="B148" s="13"/>
      <c r="C148" s="14"/>
      <c r="D148" s="14" t="s">
        <v>30</v>
      </c>
      <c r="E148" s="14"/>
      <c r="F148" s="15"/>
      <c r="G148" s="31">
        <v>13532962177</v>
      </c>
      <c r="H148" s="32"/>
      <c r="I148" s="31">
        <v>6523277116</v>
      </c>
      <c r="J148" s="32"/>
    </row>
    <row r="149" spans="2:10">
      <c r="B149" s="13"/>
      <c r="C149" s="14"/>
      <c r="D149" s="14" t="s">
        <v>31</v>
      </c>
      <c r="E149" s="14"/>
      <c r="F149" s="15"/>
      <c r="G149" s="31">
        <v>11718000</v>
      </c>
      <c r="H149" s="32"/>
      <c r="I149" s="31">
        <v>11718000</v>
      </c>
      <c r="J149" s="32"/>
    </row>
    <row r="150" spans="2:10">
      <c r="B150" s="13"/>
      <c r="C150" s="14"/>
      <c r="D150" s="14" t="s">
        <v>32</v>
      </c>
      <c r="E150" s="14"/>
      <c r="F150" s="15"/>
      <c r="G150" s="31">
        <v>3924714292</v>
      </c>
      <c r="H150" s="32"/>
      <c r="I150" s="31">
        <v>3924714292</v>
      </c>
      <c r="J150" s="32"/>
    </row>
    <row r="151" spans="2:10">
      <c r="B151" s="13" t="s">
        <v>213</v>
      </c>
      <c r="C151" s="14"/>
      <c r="D151" s="14"/>
      <c r="E151" s="14"/>
      <c r="F151" s="15"/>
      <c r="G151" s="31"/>
      <c r="H151" s="32">
        <v>1692363055946</v>
      </c>
      <c r="I151" s="31"/>
      <c r="J151" s="32">
        <v>2515677108086</v>
      </c>
    </row>
    <row r="152" spans="2:10">
      <c r="B152" s="13"/>
      <c r="C152" s="14" t="s">
        <v>33</v>
      </c>
      <c r="D152" s="14"/>
      <c r="E152" s="14"/>
      <c r="F152" s="15"/>
      <c r="G152" s="31"/>
      <c r="H152" s="32">
        <v>1666551637850</v>
      </c>
      <c r="I152" s="31"/>
      <c r="J152" s="32">
        <v>2500348175059</v>
      </c>
    </row>
    <row r="153" spans="2:10">
      <c r="B153" s="13"/>
      <c r="C153" s="14"/>
      <c r="D153" s="14" t="s">
        <v>34</v>
      </c>
      <c r="E153" s="14"/>
      <c r="F153" s="15"/>
      <c r="G153" s="31">
        <v>239323165811</v>
      </c>
      <c r="H153" s="32"/>
      <c r="I153" s="31">
        <v>152817359908</v>
      </c>
      <c r="J153" s="32"/>
    </row>
    <row r="154" spans="2:10">
      <c r="B154" s="13"/>
      <c r="C154" s="14"/>
      <c r="D154" s="14"/>
      <c r="E154" s="14" t="s">
        <v>35</v>
      </c>
      <c r="F154" s="15"/>
      <c r="G154" s="31">
        <v>239323165811</v>
      </c>
      <c r="H154" s="32"/>
      <c r="I154" s="31">
        <v>152437408748</v>
      </c>
      <c r="J154" s="32"/>
    </row>
    <row r="155" spans="2:10">
      <c r="B155" s="13"/>
      <c r="C155" s="14"/>
      <c r="D155" s="14"/>
      <c r="E155" s="14" t="s">
        <v>416</v>
      </c>
      <c r="F155" s="15"/>
      <c r="G155" s="35">
        <v>0</v>
      </c>
      <c r="H155" s="32"/>
      <c r="I155" s="35">
        <v>0</v>
      </c>
      <c r="J155" s="32"/>
    </row>
    <row r="156" spans="2:10">
      <c r="B156" s="13"/>
      <c r="C156" s="14"/>
      <c r="D156" s="14"/>
      <c r="E156" s="14" t="s">
        <v>214</v>
      </c>
      <c r="F156" s="15"/>
      <c r="G156" s="35">
        <v>0</v>
      </c>
      <c r="H156" s="32"/>
      <c r="I156" s="31">
        <v>379176160</v>
      </c>
      <c r="J156" s="32"/>
    </row>
    <row r="157" spans="2:10">
      <c r="B157" s="13"/>
      <c r="C157" s="14"/>
      <c r="D157" s="14"/>
      <c r="E157" s="14"/>
      <c r="F157" s="15" t="s">
        <v>36</v>
      </c>
      <c r="G157" s="35">
        <v>0</v>
      </c>
      <c r="H157" s="32"/>
      <c r="I157" s="35">
        <v>0</v>
      </c>
      <c r="J157" s="32"/>
    </row>
    <row r="158" spans="2:10">
      <c r="B158" s="13"/>
      <c r="C158" s="14"/>
      <c r="D158" s="14"/>
      <c r="E158" s="14"/>
      <c r="F158" s="15" t="s">
        <v>215</v>
      </c>
      <c r="G158" s="35">
        <v>0</v>
      </c>
      <c r="H158" s="32"/>
      <c r="I158" s="31">
        <v>379176160</v>
      </c>
      <c r="J158" s="32"/>
    </row>
    <row r="159" spans="2:10">
      <c r="B159" s="13"/>
      <c r="C159" s="14"/>
      <c r="D159" s="14"/>
      <c r="E159" s="14" t="s">
        <v>216</v>
      </c>
      <c r="F159" s="15"/>
      <c r="G159" s="35">
        <v>0</v>
      </c>
      <c r="H159" s="32"/>
      <c r="I159" s="35">
        <v>0</v>
      </c>
      <c r="J159" s="32"/>
    </row>
    <row r="160" spans="2:10">
      <c r="B160" s="13"/>
      <c r="C160" s="14"/>
      <c r="D160" s="14"/>
      <c r="E160" s="14" t="s">
        <v>217</v>
      </c>
      <c r="F160" s="15"/>
      <c r="G160" s="35">
        <v>0</v>
      </c>
      <c r="H160" s="32"/>
      <c r="I160" s="31">
        <v>775000</v>
      </c>
      <c r="J160" s="32"/>
    </row>
    <row r="161" spans="2:10">
      <c r="B161" s="13"/>
      <c r="C161" s="14"/>
      <c r="D161" s="14" t="s">
        <v>37</v>
      </c>
      <c r="E161" s="14"/>
      <c r="F161" s="15"/>
      <c r="G161" s="31">
        <v>10629700991</v>
      </c>
      <c r="H161" s="32"/>
      <c r="I161" s="31">
        <v>21102977578</v>
      </c>
      <c r="J161" s="32"/>
    </row>
    <row r="162" spans="2:10">
      <c r="B162" s="13"/>
      <c r="C162" s="14"/>
      <c r="D162" s="14"/>
      <c r="E162" s="14" t="s">
        <v>35</v>
      </c>
      <c r="F162" s="15"/>
      <c r="G162" s="31">
        <v>10593927091</v>
      </c>
      <c r="H162" s="32"/>
      <c r="I162" s="31">
        <v>20989655731</v>
      </c>
      <c r="J162" s="32"/>
    </row>
    <row r="163" spans="2:10">
      <c r="B163" s="13"/>
      <c r="C163" s="14"/>
      <c r="D163" s="14"/>
      <c r="E163" s="14" t="s">
        <v>38</v>
      </c>
      <c r="F163" s="15"/>
      <c r="G163" s="31">
        <v>35773900</v>
      </c>
      <c r="H163" s="32"/>
      <c r="I163" s="31">
        <v>113321847</v>
      </c>
      <c r="J163" s="32"/>
    </row>
    <row r="164" spans="2:10">
      <c r="B164" s="13"/>
      <c r="C164" s="14"/>
      <c r="D164" s="14"/>
      <c r="E164" s="14"/>
      <c r="F164" s="15" t="s">
        <v>39</v>
      </c>
      <c r="G164" s="31">
        <v>35179927</v>
      </c>
      <c r="H164" s="32"/>
      <c r="I164" s="31">
        <v>112457876</v>
      </c>
      <c r="J164" s="32"/>
    </row>
    <row r="165" spans="2:10">
      <c r="B165" s="13"/>
      <c r="C165" s="14"/>
      <c r="D165" s="14"/>
      <c r="E165" s="14"/>
      <c r="F165" s="15" t="s">
        <v>40</v>
      </c>
      <c r="G165" s="31">
        <v>593973</v>
      </c>
      <c r="H165" s="32"/>
      <c r="I165" s="31">
        <v>863971</v>
      </c>
      <c r="J165" s="32"/>
    </row>
    <row r="166" spans="2:10">
      <c r="B166" s="13"/>
      <c r="C166" s="14"/>
      <c r="D166" s="14" t="s">
        <v>218</v>
      </c>
      <c r="E166" s="14"/>
      <c r="F166" s="15"/>
      <c r="G166" s="31">
        <v>1403345903786</v>
      </c>
      <c r="H166" s="32"/>
      <c r="I166" s="31">
        <v>2324425132198</v>
      </c>
      <c r="J166" s="32"/>
    </row>
    <row r="167" spans="2:10">
      <c r="B167" s="13"/>
      <c r="C167" s="14"/>
      <c r="D167" s="14"/>
      <c r="E167" s="14" t="s">
        <v>219</v>
      </c>
      <c r="F167" s="15"/>
      <c r="G167" s="31">
        <v>1403345903786</v>
      </c>
      <c r="H167" s="32"/>
      <c r="I167" s="31">
        <v>2324375072198</v>
      </c>
      <c r="J167" s="32"/>
    </row>
    <row r="168" spans="2:10">
      <c r="B168" s="13"/>
      <c r="C168" s="14"/>
      <c r="D168" s="14"/>
      <c r="E168" s="14" t="s">
        <v>220</v>
      </c>
      <c r="F168" s="15"/>
      <c r="G168" s="35">
        <v>0</v>
      </c>
      <c r="H168" s="32"/>
      <c r="I168" s="31">
        <v>50060000</v>
      </c>
      <c r="J168" s="32"/>
    </row>
    <row r="169" spans="2:10">
      <c r="B169" s="13"/>
      <c r="C169" s="14"/>
      <c r="D169" s="14" t="s">
        <v>221</v>
      </c>
      <c r="E169" s="14"/>
      <c r="F169" s="15"/>
      <c r="G169" s="31">
        <v>1525856947</v>
      </c>
      <c r="H169" s="32"/>
      <c r="I169" s="31">
        <v>824758425</v>
      </c>
      <c r="J169" s="32"/>
    </row>
    <row r="170" spans="2:10">
      <c r="B170" s="13"/>
      <c r="C170" s="14"/>
      <c r="D170" s="14" t="s">
        <v>429</v>
      </c>
      <c r="E170" s="14"/>
      <c r="F170" s="15"/>
      <c r="G170" s="31">
        <v>593050000</v>
      </c>
      <c r="H170" s="32"/>
      <c r="I170" s="35">
        <v>0</v>
      </c>
      <c r="J170" s="32"/>
    </row>
    <row r="171" spans="2:10">
      <c r="B171" s="13"/>
      <c r="C171" s="14"/>
      <c r="D171" s="14" t="s">
        <v>436</v>
      </c>
      <c r="E171" s="14"/>
      <c r="F171" s="15"/>
      <c r="G171" s="31">
        <v>11133960315</v>
      </c>
      <c r="H171" s="32"/>
      <c r="I171" s="31">
        <v>1177946950</v>
      </c>
      <c r="J171" s="32"/>
    </row>
    <row r="172" spans="2:10">
      <c r="B172" s="13"/>
      <c r="C172" s="14"/>
      <c r="D172" s="14"/>
      <c r="E172" s="14" t="s">
        <v>141</v>
      </c>
      <c r="F172" s="15"/>
      <c r="G172" s="31">
        <v>10763041433</v>
      </c>
      <c r="H172" s="32"/>
      <c r="I172" s="31">
        <v>932235231</v>
      </c>
      <c r="J172" s="32"/>
    </row>
    <row r="173" spans="2:10">
      <c r="B173" s="13"/>
      <c r="C173" s="14"/>
      <c r="D173" s="14"/>
      <c r="E173" s="14" t="s">
        <v>222</v>
      </c>
      <c r="F173" s="15"/>
      <c r="G173" s="31">
        <v>370918882</v>
      </c>
      <c r="H173" s="32"/>
      <c r="I173" s="31">
        <v>245711719</v>
      </c>
      <c r="J173" s="32"/>
    </row>
    <row r="174" spans="2:10">
      <c r="B174" s="13"/>
      <c r="C174" s="14" t="s">
        <v>41</v>
      </c>
      <c r="D174" s="14"/>
      <c r="E174" s="14"/>
      <c r="F174" s="15"/>
      <c r="G174" s="31"/>
      <c r="H174" s="32">
        <v>30994709922</v>
      </c>
      <c r="I174" s="31"/>
      <c r="J174" s="32">
        <v>17101987743</v>
      </c>
    </row>
    <row r="175" spans="2:10">
      <c r="B175" s="13"/>
      <c r="C175" s="14"/>
      <c r="D175" s="14" t="s">
        <v>42</v>
      </c>
      <c r="E175" s="14"/>
      <c r="F175" s="15"/>
      <c r="G175" s="31">
        <v>1490230045</v>
      </c>
      <c r="H175" s="32"/>
      <c r="I175" s="31">
        <v>1224926901</v>
      </c>
      <c r="J175" s="32"/>
    </row>
    <row r="176" spans="2:10">
      <c r="B176" s="13"/>
      <c r="C176" s="14"/>
      <c r="D176" s="14"/>
      <c r="E176" s="14" t="s">
        <v>43</v>
      </c>
      <c r="F176" s="15"/>
      <c r="G176" s="31">
        <v>1227856211</v>
      </c>
      <c r="H176" s="32"/>
      <c r="I176" s="31">
        <v>1126412347</v>
      </c>
      <c r="J176" s="32"/>
    </row>
    <row r="177" spans="2:10">
      <c r="B177" s="13"/>
      <c r="C177" s="14"/>
      <c r="D177" s="14"/>
      <c r="E177" s="14" t="s">
        <v>223</v>
      </c>
      <c r="F177" s="15"/>
      <c r="G177" s="35">
        <v>0</v>
      </c>
      <c r="H177" s="32"/>
      <c r="I177" s="35">
        <v>0</v>
      </c>
      <c r="J177" s="32"/>
    </row>
    <row r="178" spans="2:10">
      <c r="B178" s="13"/>
      <c r="C178" s="14"/>
      <c r="D178" s="14"/>
      <c r="E178" s="14" t="s">
        <v>224</v>
      </c>
      <c r="F178" s="15"/>
      <c r="G178" s="35">
        <v>0</v>
      </c>
      <c r="H178" s="32"/>
      <c r="I178" s="35">
        <v>0</v>
      </c>
      <c r="J178" s="32"/>
    </row>
    <row r="179" spans="2:10">
      <c r="B179" s="13"/>
      <c r="C179" s="14"/>
      <c r="D179" s="14"/>
      <c r="E179" s="14" t="s">
        <v>225</v>
      </c>
      <c r="F179" s="15"/>
      <c r="G179" s="31">
        <v>262373834</v>
      </c>
      <c r="H179" s="32"/>
      <c r="I179" s="31">
        <v>98514554</v>
      </c>
      <c r="J179" s="32"/>
    </row>
    <row r="180" spans="2:10">
      <c r="B180" s="13"/>
      <c r="C180" s="14"/>
      <c r="D180" s="14" t="s">
        <v>44</v>
      </c>
      <c r="E180" s="14"/>
      <c r="F180" s="15"/>
      <c r="G180" s="31">
        <v>10037100977</v>
      </c>
      <c r="H180" s="32"/>
      <c r="I180" s="31">
        <v>7627948889</v>
      </c>
      <c r="J180" s="32"/>
    </row>
    <row r="181" spans="2:10">
      <c r="B181" s="13"/>
      <c r="C181" s="14"/>
      <c r="D181" s="14"/>
      <c r="E181" s="14" t="s">
        <v>45</v>
      </c>
      <c r="F181" s="15"/>
      <c r="G181" s="31">
        <v>2597018306</v>
      </c>
      <c r="H181" s="32"/>
      <c r="I181" s="31">
        <v>1920772237</v>
      </c>
      <c r="J181" s="32"/>
    </row>
    <row r="182" spans="2:10">
      <c r="B182" s="13"/>
      <c r="C182" s="14"/>
      <c r="D182" s="14"/>
      <c r="E182" s="14" t="s">
        <v>442</v>
      </c>
      <c r="F182" s="15"/>
      <c r="G182" s="31">
        <v>30</v>
      </c>
      <c r="H182" s="32"/>
      <c r="I182" s="31">
        <v>30</v>
      </c>
      <c r="J182" s="32"/>
    </row>
    <row r="183" spans="2:10">
      <c r="B183" s="13"/>
      <c r="C183" s="14"/>
      <c r="D183" s="14"/>
      <c r="E183" s="14" t="s">
        <v>461</v>
      </c>
      <c r="F183" s="15"/>
      <c r="G183" s="31">
        <v>3239513448</v>
      </c>
      <c r="H183" s="32"/>
      <c r="I183" s="31">
        <v>2673414594</v>
      </c>
      <c r="J183" s="32"/>
    </row>
    <row r="184" spans="2:10">
      <c r="B184" s="13"/>
      <c r="C184" s="14"/>
      <c r="D184" s="14"/>
      <c r="E184" s="14" t="s">
        <v>462</v>
      </c>
      <c r="F184" s="15"/>
      <c r="G184" s="31">
        <v>1020272</v>
      </c>
      <c r="H184" s="32"/>
      <c r="I184" s="35">
        <v>0</v>
      </c>
      <c r="J184" s="32"/>
    </row>
    <row r="185" spans="2:10">
      <c r="B185" s="13"/>
      <c r="C185" s="14"/>
      <c r="D185" s="14"/>
      <c r="E185" s="14" t="s">
        <v>463</v>
      </c>
      <c r="F185" s="15"/>
      <c r="G185" s="35">
        <v>47730413</v>
      </c>
      <c r="H185" s="32"/>
      <c r="I185" s="31">
        <v>21632880</v>
      </c>
      <c r="J185" s="32"/>
    </row>
    <row r="186" spans="2:10">
      <c r="B186" s="13"/>
      <c r="C186" s="14"/>
      <c r="D186" s="14"/>
      <c r="E186" s="14" t="s">
        <v>464</v>
      </c>
      <c r="F186" s="15"/>
      <c r="G186" s="31">
        <v>3146384393</v>
      </c>
      <c r="H186" s="32"/>
      <c r="I186" s="31">
        <v>2231077525</v>
      </c>
      <c r="J186" s="32"/>
    </row>
    <row r="187" spans="2:10">
      <c r="B187" s="13"/>
      <c r="C187" s="14"/>
      <c r="D187" s="14"/>
      <c r="E187" s="14" t="s">
        <v>465</v>
      </c>
      <c r="F187" s="15"/>
      <c r="G187" s="31">
        <v>1005434115</v>
      </c>
      <c r="H187" s="32"/>
      <c r="I187" s="31">
        <v>781051623</v>
      </c>
      <c r="J187" s="32"/>
    </row>
    <row r="188" spans="2:10">
      <c r="B188" s="13"/>
      <c r="C188" s="14"/>
      <c r="D188" s="14"/>
      <c r="E188" s="14"/>
      <c r="F188" s="15" t="s">
        <v>46</v>
      </c>
      <c r="G188" s="31">
        <v>994254721</v>
      </c>
      <c r="H188" s="32"/>
      <c r="I188" s="31">
        <v>772171866</v>
      </c>
      <c r="J188" s="32"/>
    </row>
    <row r="189" spans="2:10">
      <c r="B189" s="13"/>
      <c r="C189" s="14"/>
      <c r="D189" s="14"/>
      <c r="E189" s="14"/>
      <c r="F189" s="15" t="s">
        <v>47</v>
      </c>
      <c r="G189" s="31">
        <v>11179394</v>
      </c>
      <c r="H189" s="32"/>
      <c r="I189" s="31">
        <v>8879757</v>
      </c>
      <c r="J189" s="32"/>
    </row>
    <row r="190" spans="2:10">
      <c r="B190" s="13"/>
      <c r="C190" s="14"/>
      <c r="D190" s="14" t="s">
        <v>226</v>
      </c>
      <c r="E190" s="14"/>
      <c r="F190" s="15"/>
      <c r="G190" s="35">
        <v>1647387296</v>
      </c>
      <c r="H190" s="32"/>
      <c r="I190" s="31">
        <v>469430000</v>
      </c>
      <c r="J190" s="32"/>
    </row>
    <row r="191" spans="2:10">
      <c r="B191" s="13"/>
      <c r="C191" s="14"/>
      <c r="D191" s="14" t="s">
        <v>227</v>
      </c>
      <c r="E191" s="14"/>
      <c r="F191" s="15"/>
      <c r="G191" s="31">
        <v>17819991604</v>
      </c>
      <c r="H191" s="32"/>
      <c r="I191" s="31">
        <v>7779681953</v>
      </c>
      <c r="J191" s="32"/>
    </row>
    <row r="192" spans="2:10">
      <c r="B192" s="13"/>
      <c r="C192" s="14" t="s">
        <v>228</v>
      </c>
      <c r="D192" s="14"/>
      <c r="E192" s="14"/>
      <c r="F192" s="15"/>
      <c r="G192" s="31"/>
      <c r="H192" s="32">
        <v>641771152</v>
      </c>
      <c r="I192" s="31"/>
      <c r="J192" s="32">
        <v>2690003988</v>
      </c>
    </row>
    <row r="193" spans="2:10">
      <c r="B193" s="13"/>
      <c r="C193" s="14"/>
      <c r="D193" s="14" t="s">
        <v>52</v>
      </c>
      <c r="E193" s="14"/>
      <c r="F193" s="15"/>
      <c r="G193" s="31">
        <v>641771152</v>
      </c>
      <c r="H193" s="32"/>
      <c r="I193" s="31">
        <v>2690003988</v>
      </c>
      <c r="J193" s="32"/>
    </row>
    <row r="194" spans="2:10">
      <c r="B194" s="13"/>
      <c r="C194" s="14" t="s">
        <v>229</v>
      </c>
      <c r="D194" s="14"/>
      <c r="E194" s="14"/>
      <c r="F194" s="15"/>
      <c r="G194" s="31"/>
      <c r="H194" s="32">
        <v>100727439</v>
      </c>
      <c r="I194" s="31"/>
      <c r="J194" s="32">
        <v>307188780</v>
      </c>
    </row>
    <row r="195" spans="2:10">
      <c r="B195" s="13"/>
      <c r="C195" s="14"/>
      <c r="D195" s="14" t="s">
        <v>53</v>
      </c>
      <c r="E195" s="14"/>
      <c r="F195" s="15"/>
      <c r="G195" s="31">
        <v>69420913</v>
      </c>
      <c r="H195" s="32"/>
      <c r="I195" s="31">
        <v>225253095</v>
      </c>
      <c r="J195" s="32"/>
    </row>
    <row r="196" spans="2:10">
      <c r="B196" s="13"/>
      <c r="C196" s="14"/>
      <c r="D196" s="14" t="s">
        <v>54</v>
      </c>
      <c r="E196" s="14"/>
      <c r="F196" s="15"/>
      <c r="G196" s="35">
        <v>0</v>
      </c>
      <c r="H196" s="32"/>
      <c r="I196" s="35">
        <v>0</v>
      </c>
      <c r="J196" s="32"/>
    </row>
    <row r="197" spans="2:10">
      <c r="B197" s="13"/>
      <c r="C197" s="14"/>
      <c r="D197" s="14" t="s">
        <v>230</v>
      </c>
      <c r="E197" s="14"/>
      <c r="F197" s="15"/>
      <c r="G197" s="31">
        <v>31306526</v>
      </c>
      <c r="H197" s="32"/>
      <c r="I197" s="31">
        <v>81935685</v>
      </c>
      <c r="J197" s="32"/>
    </row>
    <row r="198" spans="2:10">
      <c r="B198" s="13"/>
      <c r="C198" s="14" t="s">
        <v>231</v>
      </c>
      <c r="D198" s="14"/>
      <c r="E198" s="14"/>
      <c r="F198" s="15"/>
      <c r="G198" s="31"/>
      <c r="H198" s="32">
        <v>-5917182300</v>
      </c>
      <c r="I198" s="31"/>
      <c r="J198" s="32">
        <v>-4728489309</v>
      </c>
    </row>
    <row r="199" spans="2:10">
      <c r="B199" s="13"/>
      <c r="C199" s="14"/>
      <c r="D199" s="14" t="s">
        <v>55</v>
      </c>
      <c r="E199" s="14"/>
      <c r="F199" s="15"/>
      <c r="G199" s="31">
        <v>-1027898977</v>
      </c>
      <c r="H199" s="32"/>
      <c r="I199" s="31">
        <v>-845636404</v>
      </c>
      <c r="J199" s="32"/>
    </row>
    <row r="200" spans="2:10">
      <c r="B200" s="13"/>
      <c r="C200" s="14"/>
      <c r="D200" s="14" t="s">
        <v>56</v>
      </c>
      <c r="E200" s="14"/>
      <c r="F200" s="15"/>
      <c r="G200" s="31">
        <v>-4889283323</v>
      </c>
      <c r="H200" s="32"/>
      <c r="I200" s="31">
        <v>-3882852905</v>
      </c>
      <c r="J200" s="32"/>
    </row>
    <row r="201" spans="2:10">
      <c r="B201" s="13"/>
      <c r="C201" s="14" t="s">
        <v>232</v>
      </c>
      <c r="D201" s="14"/>
      <c r="E201" s="14"/>
      <c r="F201" s="15"/>
      <c r="G201" s="31"/>
      <c r="H201" s="32">
        <v>-8608117</v>
      </c>
      <c r="I201" s="31"/>
      <c r="J201" s="32">
        <v>-41758175</v>
      </c>
    </row>
    <row r="202" spans="2:10">
      <c r="B202" s="13" t="s">
        <v>233</v>
      </c>
      <c r="C202" s="14"/>
      <c r="D202" s="14"/>
      <c r="E202" s="14"/>
      <c r="F202" s="15"/>
      <c r="G202" s="31"/>
      <c r="H202" s="32">
        <v>29203730373</v>
      </c>
      <c r="I202" s="31"/>
      <c r="J202" s="32">
        <v>19792611076</v>
      </c>
    </row>
    <row r="203" spans="2:10">
      <c r="B203" s="13" t="s">
        <v>234</v>
      </c>
      <c r="C203" s="14"/>
      <c r="D203" s="14"/>
      <c r="E203" s="14"/>
      <c r="F203" s="15"/>
      <c r="G203" s="31"/>
      <c r="H203" s="36">
        <v>0</v>
      </c>
      <c r="I203" s="31"/>
      <c r="J203" s="36">
        <v>0</v>
      </c>
    </row>
    <row r="204" spans="2:10">
      <c r="B204" s="13" t="s">
        <v>235</v>
      </c>
      <c r="C204" s="14"/>
      <c r="D204" s="14"/>
      <c r="E204" s="14"/>
      <c r="F204" s="15"/>
      <c r="G204" s="31"/>
      <c r="H204" s="32">
        <v>14281531261</v>
      </c>
      <c r="I204" s="31"/>
      <c r="J204" s="32">
        <v>15533958392</v>
      </c>
    </row>
    <row r="205" spans="2:10">
      <c r="B205" s="13"/>
      <c r="C205" s="14" t="s">
        <v>236</v>
      </c>
      <c r="D205" s="14"/>
      <c r="E205" s="14"/>
      <c r="F205" s="15"/>
      <c r="G205" s="31"/>
      <c r="H205" s="32">
        <v>4803188958</v>
      </c>
      <c r="I205" s="31"/>
      <c r="J205" s="32">
        <v>12179991077</v>
      </c>
    </row>
    <row r="206" spans="2:10">
      <c r="B206" s="13"/>
      <c r="C206" s="14"/>
      <c r="D206" s="14" t="s">
        <v>48</v>
      </c>
      <c r="E206" s="14"/>
      <c r="F206" s="15"/>
      <c r="G206" s="31">
        <v>1441748479</v>
      </c>
      <c r="H206" s="32"/>
      <c r="I206" s="31">
        <v>1084964563</v>
      </c>
      <c r="J206" s="32"/>
    </row>
    <row r="207" spans="2:10">
      <c r="B207" s="13"/>
      <c r="C207" s="14"/>
      <c r="D207" s="14" t="s">
        <v>49</v>
      </c>
      <c r="E207" s="14"/>
      <c r="F207" s="15"/>
      <c r="G207" s="31">
        <v>3361440479</v>
      </c>
      <c r="H207" s="32"/>
      <c r="I207" s="31">
        <v>11095026514</v>
      </c>
      <c r="J207" s="32"/>
    </row>
    <row r="208" spans="2:10">
      <c r="B208" s="13"/>
      <c r="C208" s="14" t="s">
        <v>237</v>
      </c>
      <c r="D208" s="14"/>
      <c r="E208" s="14"/>
      <c r="F208" s="15"/>
      <c r="G208" s="31"/>
      <c r="H208" s="32">
        <v>9395842303</v>
      </c>
      <c r="I208" s="31"/>
      <c r="J208" s="32">
        <v>3301467315</v>
      </c>
    </row>
    <row r="209" spans="2:10">
      <c r="B209" s="13"/>
      <c r="C209" s="14"/>
      <c r="D209" s="14" t="s">
        <v>50</v>
      </c>
      <c r="E209" s="14"/>
      <c r="F209" s="15"/>
      <c r="G209" s="31">
        <v>8464525206</v>
      </c>
      <c r="H209" s="32"/>
      <c r="I209" s="31">
        <v>2494445217</v>
      </c>
      <c r="J209" s="32"/>
    </row>
    <row r="210" spans="2:10">
      <c r="B210" s="13"/>
      <c r="C210" s="14"/>
      <c r="D210" s="14" t="s">
        <v>51</v>
      </c>
      <c r="E210" s="14"/>
      <c r="F210" s="15"/>
      <c r="G210" s="31">
        <v>123233595</v>
      </c>
      <c r="H210" s="32"/>
      <c r="I210" s="31">
        <v>103550033</v>
      </c>
      <c r="J210" s="32"/>
    </row>
    <row r="211" spans="2:10">
      <c r="B211" s="13"/>
      <c r="C211" s="14"/>
      <c r="D211" s="14" t="s">
        <v>238</v>
      </c>
      <c r="E211" s="14"/>
      <c r="F211" s="15"/>
      <c r="G211" s="35">
        <v>0</v>
      </c>
      <c r="H211" s="32"/>
      <c r="I211" s="35">
        <v>0</v>
      </c>
      <c r="J211" s="32"/>
    </row>
    <row r="212" spans="2:10">
      <c r="B212" s="13"/>
      <c r="C212" s="14"/>
      <c r="D212" s="14" t="s">
        <v>239</v>
      </c>
      <c r="E212" s="14"/>
      <c r="F212" s="15"/>
      <c r="G212" s="31">
        <v>808083502</v>
      </c>
      <c r="H212" s="32"/>
      <c r="I212" s="31">
        <v>703472065</v>
      </c>
      <c r="J212" s="32"/>
    </row>
    <row r="213" spans="2:10">
      <c r="B213" s="13"/>
      <c r="C213" s="14" t="s">
        <v>240</v>
      </c>
      <c r="D213" s="14"/>
      <c r="E213" s="14"/>
      <c r="F213" s="15"/>
      <c r="G213" s="39"/>
      <c r="H213" s="36">
        <v>0</v>
      </c>
      <c r="I213" s="39"/>
      <c r="J213" s="36">
        <v>0</v>
      </c>
    </row>
    <row r="214" spans="2:10">
      <c r="B214" s="13"/>
      <c r="C214" s="14"/>
      <c r="D214" s="14" t="s">
        <v>241</v>
      </c>
      <c r="E214" s="14"/>
      <c r="F214" s="15"/>
      <c r="G214" s="35">
        <v>0</v>
      </c>
      <c r="H214" s="40"/>
      <c r="I214" s="35">
        <v>0</v>
      </c>
      <c r="J214" s="40"/>
    </row>
    <row r="215" spans="2:10">
      <c r="B215" s="13"/>
      <c r="C215" s="14" t="s">
        <v>466</v>
      </c>
      <c r="D215" s="14"/>
      <c r="E215" s="14"/>
      <c r="F215" s="15"/>
      <c r="G215" s="31"/>
      <c r="H215" s="32">
        <v>82500000</v>
      </c>
      <c r="I215" s="31"/>
      <c r="J215" s="32">
        <v>52500000</v>
      </c>
    </row>
    <row r="216" spans="2:10">
      <c r="B216" s="13"/>
      <c r="C216" s="14"/>
      <c r="D216" s="14" t="s">
        <v>242</v>
      </c>
      <c r="E216" s="14"/>
      <c r="F216" s="15"/>
      <c r="G216" s="31">
        <v>2000000</v>
      </c>
      <c r="H216" s="32"/>
      <c r="I216" s="31">
        <v>2000000</v>
      </c>
      <c r="J216" s="32"/>
    </row>
    <row r="217" spans="2:10">
      <c r="B217" s="13"/>
      <c r="C217" s="14"/>
      <c r="D217" s="14" t="s">
        <v>243</v>
      </c>
      <c r="E217" s="14"/>
      <c r="F217" s="15"/>
      <c r="G217" s="31">
        <v>80500000</v>
      </c>
      <c r="H217" s="32"/>
      <c r="I217" s="31">
        <v>50500000</v>
      </c>
      <c r="J217" s="32"/>
    </row>
    <row r="218" spans="2:10">
      <c r="B218" s="13" t="s">
        <v>57</v>
      </c>
      <c r="C218" s="14"/>
      <c r="D218" s="14"/>
      <c r="E218" s="14"/>
      <c r="F218" s="15"/>
      <c r="G218" s="39"/>
      <c r="H218" s="40">
        <v>6921167983689</v>
      </c>
      <c r="I218" s="39"/>
      <c r="J218" s="40">
        <v>7769823424527</v>
      </c>
    </row>
    <row r="219" spans="2:10">
      <c r="B219" s="13" t="s">
        <v>58</v>
      </c>
      <c r="C219" s="14"/>
      <c r="D219" s="14"/>
      <c r="E219" s="14"/>
      <c r="F219" s="15"/>
      <c r="G219" s="31"/>
      <c r="H219" s="32"/>
      <c r="I219" s="31"/>
      <c r="J219" s="32"/>
    </row>
    <row r="220" spans="2:10">
      <c r="B220" s="13" t="s">
        <v>59</v>
      </c>
      <c r="C220" s="14"/>
      <c r="D220" s="14"/>
      <c r="E220" s="14"/>
      <c r="F220" s="15"/>
      <c r="G220" s="31"/>
      <c r="H220" s="32">
        <v>1577002773378</v>
      </c>
      <c r="I220" s="31"/>
      <c r="J220" s="32">
        <v>1640940279296</v>
      </c>
    </row>
    <row r="221" spans="2:10">
      <c r="B221" s="13"/>
      <c r="C221" s="14" t="s">
        <v>60</v>
      </c>
      <c r="D221" s="14"/>
      <c r="E221" s="14"/>
      <c r="F221" s="15"/>
      <c r="G221" s="31"/>
      <c r="H221" s="32">
        <v>1033865326019</v>
      </c>
      <c r="I221" s="31"/>
      <c r="J221" s="32">
        <v>1092233803475</v>
      </c>
    </row>
    <row r="222" spans="2:10">
      <c r="B222" s="13"/>
      <c r="C222" s="14"/>
      <c r="D222" s="14" t="s">
        <v>244</v>
      </c>
      <c r="E222" s="14"/>
      <c r="F222" s="15"/>
      <c r="G222" s="31">
        <v>613727190302</v>
      </c>
      <c r="H222" s="32"/>
      <c r="I222" s="31">
        <v>700562099477</v>
      </c>
      <c r="J222" s="32"/>
    </row>
    <row r="223" spans="2:10">
      <c r="B223" s="13"/>
      <c r="C223" s="14"/>
      <c r="D223" s="14" t="s">
        <v>245</v>
      </c>
      <c r="E223" s="14"/>
      <c r="F223" s="15"/>
      <c r="G223" s="31">
        <v>44279424233</v>
      </c>
      <c r="H223" s="32"/>
      <c r="I223" s="31">
        <v>29462689662</v>
      </c>
      <c r="J223" s="32"/>
    </row>
    <row r="224" spans="2:10">
      <c r="B224" s="13"/>
      <c r="C224" s="14"/>
      <c r="D224" s="14"/>
      <c r="E224" s="14" t="s">
        <v>113</v>
      </c>
      <c r="F224" s="15"/>
      <c r="G224" s="31">
        <v>2149102862</v>
      </c>
      <c r="H224" s="32"/>
      <c r="I224" s="31">
        <v>6534930164</v>
      </c>
      <c r="J224" s="32"/>
    </row>
    <row r="225" spans="2:10">
      <c r="B225" s="13"/>
      <c r="C225" s="14"/>
      <c r="D225" s="14"/>
      <c r="E225" s="14" t="s">
        <v>114</v>
      </c>
      <c r="F225" s="15"/>
      <c r="G225" s="31">
        <v>179966309</v>
      </c>
      <c r="H225" s="32"/>
      <c r="I225" s="31">
        <v>240197032</v>
      </c>
      <c r="J225" s="32"/>
    </row>
    <row r="226" spans="2:10">
      <c r="B226" s="13"/>
      <c r="C226" s="14"/>
      <c r="D226" s="14"/>
      <c r="E226" s="14" t="s">
        <v>115</v>
      </c>
      <c r="F226" s="15"/>
      <c r="G226" s="31">
        <v>744394488</v>
      </c>
      <c r="H226" s="32"/>
      <c r="I226" s="31">
        <v>792803773</v>
      </c>
      <c r="J226" s="32"/>
    </row>
    <row r="227" spans="2:10">
      <c r="B227" s="13"/>
      <c r="C227" s="14"/>
      <c r="D227" s="14"/>
      <c r="E227" s="14" t="s">
        <v>116</v>
      </c>
      <c r="F227" s="15"/>
      <c r="G227" s="31">
        <v>427178388</v>
      </c>
      <c r="H227" s="32"/>
      <c r="I227" s="31">
        <v>398583580</v>
      </c>
      <c r="J227" s="32"/>
    </row>
    <row r="228" spans="2:10">
      <c r="B228" s="13"/>
      <c r="C228" s="14"/>
      <c r="D228" s="14"/>
      <c r="E228" s="14" t="s">
        <v>117</v>
      </c>
      <c r="F228" s="15"/>
      <c r="G228" s="31">
        <v>30133099779</v>
      </c>
      <c r="H228" s="32"/>
      <c r="I228" s="31">
        <v>17943019400</v>
      </c>
      <c r="J228" s="32"/>
    </row>
    <row r="229" spans="2:10">
      <c r="B229" s="13"/>
      <c r="C229" s="14"/>
      <c r="D229" s="14"/>
      <c r="E229" s="14" t="s">
        <v>118</v>
      </c>
      <c r="F229" s="15"/>
      <c r="G229" s="31">
        <v>2988453</v>
      </c>
      <c r="H229" s="32"/>
      <c r="I229" s="31">
        <v>21755540</v>
      </c>
      <c r="J229" s="32"/>
    </row>
    <row r="230" spans="2:10">
      <c r="B230" s="13"/>
      <c r="C230" s="14"/>
      <c r="D230" s="14"/>
      <c r="E230" s="14" t="s">
        <v>119</v>
      </c>
      <c r="F230" s="15"/>
      <c r="G230" s="31">
        <v>31773228</v>
      </c>
      <c r="H230" s="32"/>
      <c r="I230" s="31">
        <v>56884327</v>
      </c>
      <c r="J230" s="32"/>
    </row>
    <row r="231" spans="2:10">
      <c r="B231" s="13"/>
      <c r="C231" s="14"/>
      <c r="D231" s="14"/>
      <c r="E231" s="14" t="s">
        <v>120</v>
      </c>
      <c r="F231" s="15"/>
      <c r="G231" s="31">
        <v>26970533</v>
      </c>
      <c r="H231" s="32"/>
      <c r="I231" s="31">
        <v>1239049</v>
      </c>
      <c r="J231" s="32"/>
    </row>
    <row r="232" spans="2:10">
      <c r="B232" s="13"/>
      <c r="C232" s="14"/>
      <c r="D232" s="14"/>
      <c r="E232" s="14" t="s">
        <v>121</v>
      </c>
      <c r="F232" s="15"/>
      <c r="G232" s="31">
        <v>1418002</v>
      </c>
      <c r="H232" s="32"/>
      <c r="I232" s="31">
        <v>593974</v>
      </c>
      <c r="J232" s="32"/>
    </row>
    <row r="233" spans="2:10">
      <c r="B233" s="13"/>
      <c r="C233" s="14"/>
      <c r="D233" s="14"/>
      <c r="E233" s="14" t="s">
        <v>122</v>
      </c>
      <c r="F233" s="15"/>
      <c r="G233" s="31">
        <v>279656</v>
      </c>
      <c r="H233" s="32"/>
      <c r="I233" s="31">
        <v>249223</v>
      </c>
      <c r="J233" s="32"/>
    </row>
    <row r="234" spans="2:10">
      <c r="B234" s="13"/>
      <c r="C234" s="14"/>
      <c r="D234" s="14"/>
      <c r="E234" s="14" t="s">
        <v>246</v>
      </c>
      <c r="F234" s="15"/>
      <c r="G234" s="31">
        <v>10582252535</v>
      </c>
      <c r="H234" s="32"/>
      <c r="I234" s="31">
        <v>3472433600</v>
      </c>
      <c r="J234" s="32"/>
    </row>
    <row r="235" spans="2:10">
      <c r="B235" s="13"/>
      <c r="C235" s="14"/>
      <c r="D235" s="14" t="s">
        <v>247</v>
      </c>
      <c r="E235" s="14"/>
      <c r="F235" s="15"/>
      <c r="G235" s="31">
        <v>322914595462</v>
      </c>
      <c r="H235" s="32"/>
      <c r="I235" s="31">
        <v>226598513244</v>
      </c>
      <c r="J235" s="32"/>
    </row>
    <row r="236" spans="2:10">
      <c r="B236" s="13"/>
      <c r="C236" s="14"/>
      <c r="D236" s="14"/>
      <c r="E236" s="14" t="s">
        <v>61</v>
      </c>
      <c r="F236" s="15"/>
      <c r="G236" s="31">
        <v>228666085435</v>
      </c>
      <c r="H236" s="32"/>
      <c r="I236" s="31">
        <v>162702203162</v>
      </c>
      <c r="J236" s="32"/>
    </row>
    <row r="237" spans="2:10">
      <c r="B237" s="13"/>
      <c r="C237" s="14"/>
      <c r="D237" s="14"/>
      <c r="E237" s="14" t="s">
        <v>62</v>
      </c>
      <c r="F237" s="15"/>
      <c r="G237" s="31">
        <v>94242118202</v>
      </c>
      <c r="H237" s="32"/>
      <c r="I237" s="31">
        <v>63890443945</v>
      </c>
      <c r="J237" s="32"/>
    </row>
    <row r="238" spans="2:10">
      <c r="B238" s="13"/>
      <c r="C238" s="14"/>
      <c r="D238" s="14"/>
      <c r="E238" s="14"/>
      <c r="F238" s="15" t="s">
        <v>63</v>
      </c>
      <c r="G238" s="31">
        <v>70686299947</v>
      </c>
      <c r="H238" s="32"/>
      <c r="I238" s="31">
        <v>47531223532</v>
      </c>
      <c r="J238" s="32"/>
    </row>
    <row r="239" spans="2:10">
      <c r="B239" s="13"/>
      <c r="C239" s="14"/>
      <c r="D239" s="14"/>
      <c r="E239" s="14"/>
      <c r="F239" s="15" t="s">
        <v>64</v>
      </c>
      <c r="G239" s="31">
        <v>600313852</v>
      </c>
      <c r="H239" s="32"/>
      <c r="I239" s="31">
        <v>185983936</v>
      </c>
      <c r="J239" s="32"/>
    </row>
    <row r="240" spans="2:10">
      <c r="B240" s="13"/>
      <c r="C240" s="14"/>
      <c r="D240" s="14"/>
      <c r="E240" s="14"/>
      <c r="F240" s="15" t="s">
        <v>65</v>
      </c>
      <c r="G240" s="31">
        <v>1680284797</v>
      </c>
      <c r="H240" s="32"/>
      <c r="I240" s="31">
        <v>1763158885</v>
      </c>
      <c r="J240" s="32"/>
    </row>
    <row r="241" spans="2:10">
      <c r="B241" s="13"/>
      <c r="C241" s="14"/>
      <c r="D241" s="14"/>
      <c r="E241" s="14"/>
      <c r="F241" s="15" t="s">
        <v>66</v>
      </c>
      <c r="G241" s="31">
        <v>21260480729</v>
      </c>
      <c r="H241" s="32"/>
      <c r="I241" s="31">
        <v>14066274043</v>
      </c>
      <c r="J241" s="32"/>
    </row>
    <row r="242" spans="2:10">
      <c r="B242" s="13"/>
      <c r="C242" s="14"/>
      <c r="D242" s="14"/>
      <c r="E242" s="14"/>
      <c r="F242" s="15" t="s">
        <v>67</v>
      </c>
      <c r="G242" s="31">
        <v>134469</v>
      </c>
      <c r="H242" s="32"/>
      <c r="I242" s="31">
        <v>168638</v>
      </c>
      <c r="J242" s="32"/>
    </row>
    <row r="243" spans="2:10">
      <c r="B243" s="13"/>
      <c r="C243" s="14"/>
      <c r="D243" s="14"/>
      <c r="E243" s="14"/>
      <c r="F243" s="15" t="s">
        <v>68</v>
      </c>
      <c r="G243" s="31">
        <v>8230424</v>
      </c>
      <c r="H243" s="32"/>
      <c r="I243" s="31">
        <v>7863096</v>
      </c>
      <c r="J243" s="32"/>
    </row>
    <row r="244" spans="2:10">
      <c r="B244" s="13"/>
      <c r="C244" s="14"/>
      <c r="D244" s="14"/>
      <c r="E244" s="14"/>
      <c r="F244" s="15" t="s">
        <v>69</v>
      </c>
      <c r="G244" s="31">
        <v>216146</v>
      </c>
      <c r="H244" s="32"/>
      <c r="I244" s="31">
        <v>205627</v>
      </c>
      <c r="J244" s="32"/>
    </row>
    <row r="245" spans="2:10">
      <c r="B245" s="13"/>
      <c r="C245" s="14"/>
      <c r="D245" s="14"/>
      <c r="E245" s="14"/>
      <c r="F245" s="15" t="s">
        <v>70</v>
      </c>
      <c r="G245" s="31">
        <v>104405</v>
      </c>
      <c r="H245" s="32"/>
      <c r="I245" s="31">
        <v>319640386</v>
      </c>
      <c r="J245" s="32"/>
    </row>
    <row r="246" spans="2:10">
      <c r="B246" s="13"/>
      <c r="C246" s="14"/>
      <c r="D246" s="14"/>
      <c r="E246" s="14"/>
      <c r="F246" s="15" t="s">
        <v>102</v>
      </c>
      <c r="G246" s="31">
        <v>6053433</v>
      </c>
      <c r="H246" s="32"/>
      <c r="I246" s="31">
        <v>15925802</v>
      </c>
      <c r="J246" s="32"/>
    </row>
    <row r="247" spans="2:10">
      <c r="B247" s="13"/>
      <c r="C247" s="14"/>
      <c r="D247" s="14"/>
      <c r="E247" s="14" t="s">
        <v>71</v>
      </c>
      <c r="F247" s="15"/>
      <c r="G247" s="31">
        <v>6391825</v>
      </c>
      <c r="H247" s="32"/>
      <c r="I247" s="31">
        <v>5866137</v>
      </c>
      <c r="J247" s="32"/>
    </row>
    <row r="248" spans="2:10">
      <c r="B248" s="13"/>
      <c r="C248" s="14"/>
      <c r="D248" s="14"/>
      <c r="E248" s="14"/>
      <c r="F248" s="15" t="s">
        <v>72</v>
      </c>
      <c r="G248" s="31">
        <v>6391825</v>
      </c>
      <c r="H248" s="32"/>
      <c r="I248" s="31">
        <v>5866137</v>
      </c>
      <c r="J248" s="32"/>
    </row>
    <row r="249" spans="2:10">
      <c r="B249" s="13"/>
      <c r="C249" s="14"/>
      <c r="D249" s="14" t="s">
        <v>248</v>
      </c>
      <c r="E249" s="14"/>
      <c r="F249" s="15"/>
      <c r="G249" s="35">
        <v>0</v>
      </c>
      <c r="H249" s="32"/>
      <c r="I249" s="35">
        <f>SUM(I250:I251)</f>
        <v>0</v>
      </c>
      <c r="J249" s="32"/>
    </row>
    <row r="250" spans="2:10">
      <c r="B250" s="13"/>
      <c r="C250" s="14"/>
      <c r="D250" s="14"/>
      <c r="E250" s="14" t="s">
        <v>249</v>
      </c>
      <c r="F250" s="15"/>
      <c r="G250" s="35">
        <v>0</v>
      </c>
      <c r="H250" s="32"/>
      <c r="I250" s="35">
        <v>0</v>
      </c>
      <c r="J250" s="32"/>
    </row>
    <row r="251" spans="2:10">
      <c r="B251" s="13"/>
      <c r="C251" s="14"/>
      <c r="D251" s="14"/>
      <c r="E251" s="14" t="s">
        <v>250</v>
      </c>
      <c r="F251" s="15"/>
      <c r="G251" s="35">
        <v>0</v>
      </c>
      <c r="H251" s="32"/>
      <c r="I251" s="35">
        <v>0</v>
      </c>
      <c r="J251" s="32"/>
    </row>
    <row r="252" spans="2:10">
      <c r="B252" s="13"/>
      <c r="C252" s="14"/>
      <c r="D252" s="14" t="s">
        <v>251</v>
      </c>
      <c r="E252" s="14"/>
      <c r="F252" s="15"/>
      <c r="G252" s="31">
        <v>52824678152</v>
      </c>
      <c r="H252" s="32"/>
      <c r="I252" s="31">
        <v>135477184404</v>
      </c>
      <c r="J252" s="32"/>
    </row>
    <row r="253" spans="2:10">
      <c r="B253" s="13"/>
      <c r="C253" s="14"/>
      <c r="D253" s="14" t="s">
        <v>252</v>
      </c>
      <c r="E253" s="14"/>
      <c r="F253" s="15"/>
      <c r="G253" s="31">
        <v>119437870</v>
      </c>
      <c r="H253" s="32"/>
      <c r="I253" s="31">
        <v>133316688</v>
      </c>
      <c r="J253" s="32"/>
    </row>
    <row r="254" spans="2:10">
      <c r="B254" s="13"/>
      <c r="C254" s="14" t="s">
        <v>73</v>
      </c>
      <c r="D254" s="14"/>
      <c r="E254" s="14"/>
      <c r="F254" s="15"/>
      <c r="G254" s="31"/>
      <c r="H254" s="32">
        <v>543137447359</v>
      </c>
      <c r="I254" s="31"/>
      <c r="J254" s="32">
        <v>548706475821</v>
      </c>
    </row>
    <row r="255" spans="2:10">
      <c r="B255" s="13"/>
      <c r="C255" s="14"/>
      <c r="D255" s="14" t="s">
        <v>253</v>
      </c>
      <c r="E255" s="14"/>
      <c r="F255" s="15"/>
      <c r="G255" s="35">
        <v>280124450</v>
      </c>
      <c r="H255" s="32"/>
      <c r="I255" s="35">
        <v>0</v>
      </c>
      <c r="J255" s="32"/>
    </row>
    <row r="256" spans="2:10">
      <c r="B256" s="13"/>
      <c r="C256" s="14"/>
      <c r="D256" s="14" t="s">
        <v>254</v>
      </c>
      <c r="E256" s="14"/>
      <c r="F256" s="15"/>
      <c r="G256" s="31">
        <v>542857322909</v>
      </c>
      <c r="H256" s="32"/>
      <c r="I256" s="31">
        <v>548706475821</v>
      </c>
      <c r="J256" s="32"/>
    </row>
    <row r="257" spans="2:10">
      <c r="B257" s="13"/>
      <c r="C257" s="14"/>
      <c r="D257" s="14" t="s">
        <v>255</v>
      </c>
      <c r="E257" s="14"/>
      <c r="F257" s="15"/>
      <c r="G257" s="35">
        <v>0</v>
      </c>
      <c r="H257" s="32"/>
      <c r="I257" s="35">
        <v>0</v>
      </c>
      <c r="J257" s="32"/>
    </row>
    <row r="258" spans="2:10">
      <c r="B258" s="13" t="s">
        <v>256</v>
      </c>
      <c r="C258" s="14"/>
      <c r="D258" s="14"/>
      <c r="E258" s="14"/>
      <c r="F258" s="15"/>
      <c r="G258" s="31"/>
      <c r="H258" s="32">
        <v>663263971688</v>
      </c>
      <c r="I258" s="31"/>
      <c r="J258" s="32">
        <v>920478318810</v>
      </c>
    </row>
    <row r="259" spans="2:10">
      <c r="B259" s="13"/>
      <c r="C259" s="14" t="s">
        <v>257</v>
      </c>
      <c r="D259" s="14"/>
      <c r="E259" s="14"/>
      <c r="F259" s="15"/>
      <c r="G259" s="31"/>
      <c r="H259" s="32">
        <v>660240207590</v>
      </c>
      <c r="I259" s="31"/>
      <c r="J259" s="32">
        <v>906537179865</v>
      </c>
    </row>
    <row r="260" spans="2:10">
      <c r="B260" s="13"/>
      <c r="C260" s="14"/>
      <c r="D260" s="14" t="s">
        <v>13</v>
      </c>
      <c r="E260" s="14"/>
      <c r="F260" s="15"/>
      <c r="G260" s="31">
        <v>41650787590</v>
      </c>
      <c r="H260" s="32"/>
      <c r="I260" s="31">
        <v>14493910865</v>
      </c>
      <c r="J260" s="32"/>
    </row>
    <row r="261" spans="2:10">
      <c r="B261" s="13"/>
      <c r="C261" s="14"/>
      <c r="D261" s="14" t="s">
        <v>74</v>
      </c>
      <c r="E261" s="14"/>
      <c r="F261" s="15"/>
      <c r="G261" s="31">
        <v>513247950000</v>
      </c>
      <c r="H261" s="32"/>
      <c r="I261" s="31">
        <v>313646669000</v>
      </c>
      <c r="J261" s="32"/>
    </row>
    <row r="262" spans="2:10">
      <c r="B262" s="13"/>
      <c r="C262" s="14"/>
      <c r="D262" s="14" t="s">
        <v>258</v>
      </c>
      <c r="E262" s="14"/>
      <c r="F262" s="15"/>
      <c r="G262" s="31">
        <v>20019670000</v>
      </c>
      <c r="H262" s="32"/>
      <c r="I262" s="31">
        <v>240671600000</v>
      </c>
      <c r="J262" s="32"/>
    </row>
    <row r="263" spans="2:10">
      <c r="B263" s="13"/>
      <c r="C263" s="14"/>
      <c r="D263" s="14" t="s">
        <v>111</v>
      </c>
      <c r="E263" s="14"/>
      <c r="F263" s="15"/>
      <c r="G263" s="31">
        <v>85321800000</v>
      </c>
      <c r="H263" s="32"/>
      <c r="I263" s="31">
        <v>337725000000</v>
      </c>
      <c r="J263" s="32"/>
    </row>
    <row r="264" spans="2:10">
      <c r="B264" s="13"/>
      <c r="C264" s="14" t="s">
        <v>259</v>
      </c>
      <c r="D264" s="14"/>
      <c r="E264" s="14"/>
      <c r="F264" s="15"/>
      <c r="G264" s="31"/>
      <c r="H264" s="32">
        <v>3023764098</v>
      </c>
      <c r="I264" s="31"/>
      <c r="J264" s="32">
        <v>13941138945</v>
      </c>
    </row>
    <row r="265" spans="2:10">
      <c r="B265" s="13"/>
      <c r="C265" s="14"/>
      <c r="D265" s="14" t="s">
        <v>198</v>
      </c>
      <c r="E265" s="14"/>
      <c r="F265" s="15"/>
      <c r="G265" s="31">
        <v>2298768400</v>
      </c>
      <c r="H265" s="32"/>
      <c r="I265" s="31">
        <v>7518345000</v>
      </c>
      <c r="J265" s="32"/>
    </row>
    <row r="266" spans="2:10">
      <c r="B266" s="13"/>
      <c r="C266" s="14"/>
      <c r="D266" s="14"/>
      <c r="E266" s="14" t="s">
        <v>199</v>
      </c>
      <c r="F266" s="15"/>
      <c r="G266" s="31">
        <v>2298768400</v>
      </c>
      <c r="H266" s="32"/>
      <c r="I266" s="31">
        <v>7518345000</v>
      </c>
      <c r="J266" s="32"/>
    </row>
    <row r="267" spans="2:10">
      <c r="B267" s="13"/>
      <c r="C267" s="14"/>
      <c r="D267" s="14"/>
      <c r="E267" s="14"/>
      <c r="F267" s="15" t="s">
        <v>109</v>
      </c>
      <c r="G267" s="31">
        <v>2298768400</v>
      </c>
      <c r="H267" s="32"/>
      <c r="I267" s="31">
        <v>7518345000</v>
      </c>
      <c r="J267" s="32"/>
    </row>
    <row r="268" spans="2:10">
      <c r="B268" s="13"/>
      <c r="C268" s="14"/>
      <c r="D268" s="14" t="s">
        <v>200</v>
      </c>
      <c r="E268" s="14"/>
      <c r="F268" s="15"/>
      <c r="G268" s="31">
        <v>724995698</v>
      </c>
      <c r="H268" s="32"/>
      <c r="I268" s="31">
        <v>6422793945</v>
      </c>
      <c r="J268" s="32"/>
    </row>
    <row r="269" spans="2:10">
      <c r="B269" s="13"/>
      <c r="C269" s="14"/>
      <c r="D269" s="14"/>
      <c r="E269" s="14" t="s">
        <v>199</v>
      </c>
      <c r="F269" s="15"/>
      <c r="G269" s="35">
        <v>103099</v>
      </c>
      <c r="H269" s="32"/>
      <c r="I269" s="35">
        <v>0</v>
      </c>
      <c r="J269" s="32"/>
    </row>
    <row r="270" spans="2:10">
      <c r="B270" s="13"/>
      <c r="C270" s="14"/>
      <c r="D270" s="14"/>
      <c r="E270" s="14"/>
      <c r="F270" s="15" t="s">
        <v>417</v>
      </c>
      <c r="G270" s="35">
        <v>103099</v>
      </c>
      <c r="H270" s="32"/>
      <c r="I270" s="35">
        <v>0</v>
      </c>
      <c r="J270" s="32"/>
    </row>
    <row r="271" spans="2:10">
      <c r="B271" s="13"/>
      <c r="C271" s="14"/>
      <c r="D271" s="14"/>
      <c r="E271" s="14" t="s">
        <v>260</v>
      </c>
      <c r="F271" s="15"/>
      <c r="G271" s="35">
        <v>0</v>
      </c>
      <c r="H271" s="32"/>
      <c r="I271" s="35">
        <v>0</v>
      </c>
      <c r="J271" s="32"/>
    </row>
    <row r="272" spans="2:10">
      <c r="B272" s="13"/>
      <c r="C272" s="14"/>
      <c r="D272" s="14"/>
      <c r="E272" s="14"/>
      <c r="F272" s="15" t="s">
        <v>123</v>
      </c>
      <c r="G272" s="35">
        <v>0</v>
      </c>
      <c r="H272" s="32"/>
      <c r="I272" s="35">
        <v>0</v>
      </c>
      <c r="J272" s="32"/>
    </row>
    <row r="273" spans="2:10">
      <c r="B273" s="13"/>
      <c r="C273" s="14"/>
      <c r="D273" s="14"/>
      <c r="E273" s="14" t="s">
        <v>261</v>
      </c>
      <c r="F273" s="15"/>
      <c r="G273" s="31">
        <v>724892599</v>
      </c>
      <c r="H273" s="32"/>
      <c r="I273" s="31">
        <v>6422793945</v>
      </c>
      <c r="J273" s="32"/>
    </row>
    <row r="274" spans="2:10">
      <c r="B274" s="13"/>
      <c r="C274" s="14"/>
      <c r="D274" s="14"/>
      <c r="E274" s="14"/>
      <c r="F274" s="15" t="s">
        <v>142</v>
      </c>
      <c r="G274" s="31">
        <v>724892599</v>
      </c>
      <c r="H274" s="32"/>
      <c r="I274" s="31">
        <v>6526719028</v>
      </c>
      <c r="J274" s="32"/>
    </row>
    <row r="275" spans="2:10">
      <c r="B275" s="13"/>
      <c r="C275" s="14"/>
      <c r="D275" s="14"/>
      <c r="E275" s="14"/>
      <c r="F275" s="15" t="s">
        <v>384</v>
      </c>
      <c r="G275" s="35">
        <v>0</v>
      </c>
      <c r="H275" s="32"/>
      <c r="I275" s="31">
        <v>-103925083</v>
      </c>
      <c r="J275" s="32"/>
    </row>
    <row r="276" spans="2:10">
      <c r="B276" s="13" t="s">
        <v>262</v>
      </c>
      <c r="C276" s="14"/>
      <c r="D276" s="14"/>
      <c r="E276" s="14"/>
      <c r="F276" s="15"/>
      <c r="G276" s="31"/>
      <c r="H276" s="32">
        <v>2102773089418</v>
      </c>
      <c r="I276" s="31"/>
      <c r="J276" s="32">
        <v>1976625815080</v>
      </c>
    </row>
    <row r="277" spans="2:10">
      <c r="B277" s="13"/>
      <c r="C277" s="14" t="s">
        <v>263</v>
      </c>
      <c r="D277" s="14"/>
      <c r="E277" s="14"/>
      <c r="F277" s="15"/>
      <c r="G277" s="31"/>
      <c r="H277" s="36">
        <v>0</v>
      </c>
      <c r="I277" s="31"/>
      <c r="J277" s="36">
        <v>0</v>
      </c>
    </row>
    <row r="278" spans="2:10">
      <c r="B278" s="13"/>
      <c r="C278" s="14" t="s">
        <v>264</v>
      </c>
      <c r="D278" s="14"/>
      <c r="E278" s="14"/>
      <c r="F278" s="15"/>
      <c r="G278" s="31"/>
      <c r="H278" s="32">
        <v>1193358002822</v>
      </c>
      <c r="I278" s="31"/>
      <c r="J278" s="32">
        <v>926741311985</v>
      </c>
    </row>
    <row r="279" spans="2:10">
      <c r="B279" s="13"/>
      <c r="C279" s="14"/>
      <c r="D279" s="14" t="s">
        <v>75</v>
      </c>
      <c r="E279" s="14"/>
      <c r="F279" s="15"/>
      <c r="G279" s="31">
        <v>359858002822</v>
      </c>
      <c r="H279" s="32"/>
      <c r="I279" s="31">
        <v>292741311985</v>
      </c>
      <c r="J279" s="32"/>
    </row>
    <row r="280" spans="2:10">
      <c r="B280" s="13"/>
      <c r="C280" s="14"/>
      <c r="D280" s="14"/>
      <c r="E280" s="14" t="s">
        <v>76</v>
      </c>
      <c r="F280" s="15"/>
      <c r="G280" s="31">
        <v>189858002822</v>
      </c>
      <c r="H280" s="32"/>
      <c r="I280" s="31">
        <v>122741311985</v>
      </c>
      <c r="J280" s="32"/>
    </row>
    <row r="281" spans="2:10">
      <c r="B281" s="13"/>
      <c r="C281" s="14"/>
      <c r="D281" s="14"/>
      <c r="E281" s="14" t="s">
        <v>77</v>
      </c>
      <c r="F281" s="15"/>
      <c r="G281" s="31">
        <v>100000000000</v>
      </c>
      <c r="H281" s="32"/>
      <c r="I281" s="31">
        <v>100000000000</v>
      </c>
      <c r="J281" s="32"/>
    </row>
    <row r="282" spans="2:10">
      <c r="B282" s="13"/>
      <c r="C282" s="14"/>
      <c r="D282" s="14"/>
      <c r="E282" s="14" t="s">
        <v>265</v>
      </c>
      <c r="F282" s="15"/>
      <c r="G282" s="31">
        <v>70000000000</v>
      </c>
      <c r="H282" s="32"/>
      <c r="I282" s="31">
        <v>70000000000</v>
      </c>
      <c r="J282" s="32"/>
    </row>
    <row r="283" spans="2:10">
      <c r="B283" s="13"/>
      <c r="C283" s="14"/>
      <c r="D283" s="14" t="s">
        <v>266</v>
      </c>
      <c r="E283" s="14"/>
      <c r="F283" s="15"/>
      <c r="G283" s="31">
        <v>568500000000</v>
      </c>
      <c r="H283" s="32"/>
      <c r="I283" s="31">
        <v>370000000000</v>
      </c>
      <c r="J283" s="32"/>
    </row>
    <row r="284" spans="2:10">
      <c r="B284" s="13"/>
      <c r="C284" s="14"/>
      <c r="D284" s="14" t="s">
        <v>267</v>
      </c>
      <c r="E284" s="14"/>
      <c r="F284" s="15"/>
      <c r="G284" s="31">
        <v>250000000000</v>
      </c>
      <c r="H284" s="32"/>
      <c r="I284" s="31">
        <v>220000000000</v>
      </c>
      <c r="J284" s="32"/>
    </row>
    <row r="285" spans="2:10">
      <c r="B285" s="13"/>
      <c r="C285" s="14"/>
      <c r="D285" s="14" t="s">
        <v>268</v>
      </c>
      <c r="E285" s="14"/>
      <c r="F285" s="15"/>
      <c r="G285" s="31">
        <v>15000000000</v>
      </c>
      <c r="H285" s="32"/>
      <c r="I285" s="31">
        <v>44000000000</v>
      </c>
      <c r="J285" s="32"/>
    </row>
    <row r="286" spans="2:10">
      <c r="B286" s="13"/>
      <c r="C286" s="14" t="s">
        <v>269</v>
      </c>
      <c r="D286" s="14"/>
      <c r="E286" s="14"/>
      <c r="F286" s="15"/>
      <c r="G286" s="31"/>
      <c r="H286" s="32">
        <v>909415086596</v>
      </c>
      <c r="I286" s="31"/>
      <c r="J286" s="32">
        <v>1049884503095</v>
      </c>
    </row>
    <row r="287" spans="2:10">
      <c r="B287" s="13"/>
      <c r="C287" s="14"/>
      <c r="D287" s="14" t="s">
        <v>78</v>
      </c>
      <c r="E287" s="14"/>
      <c r="F287" s="15"/>
      <c r="G287" s="31">
        <v>843481263068</v>
      </c>
      <c r="H287" s="32"/>
      <c r="I287" s="31">
        <v>862132738394</v>
      </c>
      <c r="J287" s="32"/>
    </row>
    <row r="288" spans="2:10">
      <c r="B288" s="13"/>
      <c r="C288" s="14"/>
      <c r="D288" s="14" t="s">
        <v>79</v>
      </c>
      <c r="E288" s="14"/>
      <c r="F288" s="15"/>
      <c r="G288" s="31">
        <v>65933823528</v>
      </c>
      <c r="H288" s="32"/>
      <c r="I288" s="31">
        <v>187751764701</v>
      </c>
      <c r="J288" s="32"/>
    </row>
    <row r="289" spans="2:10">
      <c r="B289" s="13" t="s">
        <v>270</v>
      </c>
      <c r="C289" s="14"/>
      <c r="D289" s="14"/>
      <c r="E289" s="14"/>
      <c r="F289" s="15"/>
      <c r="G289" s="31"/>
      <c r="H289" s="32">
        <v>1587149172091</v>
      </c>
      <c r="I289" s="31"/>
      <c r="J289" s="32">
        <v>2436863462443</v>
      </c>
    </row>
    <row r="290" spans="2:10">
      <c r="B290" s="13"/>
      <c r="C290" s="14" t="s">
        <v>271</v>
      </c>
      <c r="D290" s="14"/>
      <c r="E290" s="14"/>
      <c r="F290" s="15"/>
      <c r="G290" s="31"/>
      <c r="H290" s="36">
        <v>0</v>
      </c>
      <c r="I290" s="31"/>
      <c r="J290" s="36">
        <v>0</v>
      </c>
    </row>
    <row r="291" spans="2:10">
      <c r="B291" s="13"/>
      <c r="C291" s="14" t="s">
        <v>272</v>
      </c>
      <c r="D291" s="14"/>
      <c r="E291" s="14"/>
      <c r="F291" s="15"/>
      <c r="G291" s="31"/>
      <c r="H291" s="32">
        <v>5984345517</v>
      </c>
      <c r="I291" s="31"/>
      <c r="J291" s="32">
        <v>7859666941</v>
      </c>
    </row>
    <row r="292" spans="2:10">
      <c r="B292" s="13"/>
      <c r="C292" s="14"/>
      <c r="D292" s="14" t="s">
        <v>81</v>
      </c>
      <c r="E292" s="14"/>
      <c r="F292" s="15"/>
      <c r="G292" s="35">
        <v>5984345517</v>
      </c>
      <c r="H292" s="32"/>
      <c r="I292" s="31">
        <v>7856122342</v>
      </c>
      <c r="J292" s="32"/>
    </row>
    <row r="293" spans="2:10">
      <c r="B293" s="13"/>
      <c r="C293" s="14"/>
      <c r="D293" s="14" t="s">
        <v>273</v>
      </c>
      <c r="E293" s="14"/>
      <c r="F293" s="15"/>
      <c r="G293" s="35">
        <v>0</v>
      </c>
      <c r="H293" s="32"/>
      <c r="I293" s="31">
        <v>3544599</v>
      </c>
      <c r="J293" s="32"/>
    </row>
    <row r="294" spans="2:10">
      <c r="B294" s="13"/>
      <c r="C294" s="14" t="s">
        <v>274</v>
      </c>
      <c r="D294" s="14"/>
      <c r="E294" s="14"/>
      <c r="F294" s="15"/>
      <c r="G294" s="31"/>
      <c r="H294" s="32">
        <v>1419939389480</v>
      </c>
      <c r="I294" s="31"/>
      <c r="J294" s="32">
        <v>2328309089809</v>
      </c>
    </row>
    <row r="295" spans="2:10">
      <c r="B295" s="13"/>
      <c r="C295" s="14" t="s">
        <v>275</v>
      </c>
      <c r="D295" s="14"/>
      <c r="E295" s="14"/>
      <c r="F295" s="15"/>
      <c r="G295" s="31"/>
      <c r="H295" s="32">
        <v>128820663227</v>
      </c>
      <c r="I295" s="31"/>
      <c r="J295" s="32">
        <v>98417741754</v>
      </c>
    </row>
    <row r="296" spans="2:10">
      <c r="B296" s="13"/>
      <c r="C296" s="14"/>
      <c r="D296" s="14" t="s">
        <v>82</v>
      </c>
      <c r="E296" s="14"/>
      <c r="F296" s="15"/>
      <c r="G296" s="31">
        <v>645663669</v>
      </c>
      <c r="H296" s="32"/>
      <c r="I296" s="31">
        <v>422062075</v>
      </c>
      <c r="J296" s="32"/>
    </row>
    <row r="297" spans="2:10">
      <c r="B297" s="13"/>
      <c r="C297" s="14"/>
      <c r="D297" s="14" t="s">
        <v>83</v>
      </c>
      <c r="E297" s="14"/>
      <c r="F297" s="15"/>
      <c r="G297" s="31">
        <v>1219096554</v>
      </c>
      <c r="H297" s="32"/>
      <c r="I297" s="31">
        <v>960785305</v>
      </c>
      <c r="J297" s="32"/>
    </row>
    <row r="298" spans="2:10">
      <c r="B298" s="13"/>
      <c r="C298" s="14"/>
      <c r="D298" s="14" t="s">
        <v>84</v>
      </c>
      <c r="E298" s="14"/>
      <c r="F298" s="15"/>
      <c r="G298" s="31">
        <v>5752851</v>
      </c>
      <c r="H298" s="32"/>
      <c r="I298" s="31">
        <v>8708944</v>
      </c>
      <c r="J298" s="32"/>
    </row>
    <row r="299" spans="2:10">
      <c r="B299" s="13"/>
      <c r="C299" s="14"/>
      <c r="D299" s="14" t="s">
        <v>85</v>
      </c>
      <c r="E299" s="14"/>
      <c r="F299" s="15"/>
      <c r="G299" s="35">
        <v>143124478</v>
      </c>
      <c r="H299" s="32"/>
      <c r="I299" s="35">
        <v>0</v>
      </c>
      <c r="J299" s="32"/>
    </row>
    <row r="300" spans="2:10">
      <c r="B300" s="13"/>
      <c r="C300" s="14"/>
      <c r="D300" s="14" t="s">
        <v>86</v>
      </c>
      <c r="E300" s="14"/>
      <c r="F300" s="15"/>
      <c r="G300" s="31">
        <v>119755343566</v>
      </c>
      <c r="H300" s="32"/>
      <c r="I300" s="31">
        <v>85821437977</v>
      </c>
      <c r="J300" s="32"/>
    </row>
    <row r="301" spans="2:10">
      <c r="B301" s="13"/>
      <c r="C301" s="14"/>
      <c r="D301" s="14" t="s">
        <v>276</v>
      </c>
      <c r="E301" s="14"/>
      <c r="F301" s="15"/>
      <c r="G301" s="31">
        <v>1219995860</v>
      </c>
      <c r="H301" s="32"/>
      <c r="I301" s="31">
        <v>1023459247</v>
      </c>
      <c r="J301" s="32"/>
    </row>
    <row r="302" spans="2:10">
      <c r="B302" s="13"/>
      <c r="C302" s="14"/>
      <c r="D302" s="14" t="s">
        <v>277</v>
      </c>
      <c r="E302" s="14"/>
      <c r="F302" s="15"/>
      <c r="G302" s="31">
        <v>61326225</v>
      </c>
      <c r="H302" s="32"/>
      <c r="I302" s="31">
        <v>35958382</v>
      </c>
      <c r="J302" s="32"/>
    </row>
    <row r="303" spans="2:10">
      <c r="B303" s="13"/>
      <c r="C303" s="14"/>
      <c r="D303" s="14" t="s">
        <v>278</v>
      </c>
      <c r="E303" s="14"/>
      <c r="F303" s="15"/>
      <c r="G303" s="31">
        <v>5770360024</v>
      </c>
      <c r="H303" s="32"/>
      <c r="I303" s="31">
        <v>10145329824</v>
      </c>
      <c r="J303" s="32"/>
    </row>
    <row r="304" spans="2:10">
      <c r="B304" s="13"/>
      <c r="C304" s="14" t="s">
        <v>279</v>
      </c>
      <c r="D304" s="14"/>
      <c r="E304" s="14"/>
      <c r="F304" s="15"/>
      <c r="G304" s="31"/>
      <c r="H304" s="32">
        <v>32404773867</v>
      </c>
      <c r="I304" s="31"/>
      <c r="J304" s="32">
        <v>2276963939</v>
      </c>
    </row>
    <row r="305" spans="2:10">
      <c r="B305" s="13" t="s">
        <v>280</v>
      </c>
      <c r="C305" s="14"/>
      <c r="D305" s="14"/>
      <c r="E305" s="14"/>
      <c r="F305" s="15"/>
      <c r="G305" s="31"/>
      <c r="H305" s="32">
        <v>4532360787</v>
      </c>
      <c r="I305" s="31"/>
      <c r="J305" s="32">
        <v>4620946855</v>
      </c>
    </row>
    <row r="306" spans="2:10">
      <c r="B306" s="13"/>
      <c r="C306" s="14" t="s">
        <v>281</v>
      </c>
      <c r="D306" s="14"/>
      <c r="E306" s="14"/>
      <c r="F306" s="15"/>
      <c r="G306" s="31"/>
      <c r="H306" s="32">
        <v>1525520067</v>
      </c>
      <c r="I306" s="31"/>
      <c r="J306" s="32">
        <v>1026925524</v>
      </c>
    </row>
    <row r="307" spans="2:10">
      <c r="B307" s="13"/>
      <c r="C307" s="14" t="s">
        <v>282</v>
      </c>
      <c r="D307" s="14"/>
      <c r="E307" s="14"/>
      <c r="F307" s="15"/>
      <c r="G307" s="31"/>
      <c r="H307" s="32">
        <v>1647047234</v>
      </c>
      <c r="I307" s="31"/>
      <c r="J307" s="32">
        <v>2830655844</v>
      </c>
    </row>
    <row r="308" spans="2:10">
      <c r="B308" s="13"/>
      <c r="C308" s="14" t="s">
        <v>283</v>
      </c>
      <c r="D308" s="14"/>
      <c r="E308" s="14"/>
      <c r="F308" s="15"/>
      <c r="G308" s="31"/>
      <c r="H308" s="32">
        <v>407012263</v>
      </c>
      <c r="I308" s="31"/>
      <c r="J308" s="32">
        <v>72569024</v>
      </c>
    </row>
    <row r="309" spans="2:10">
      <c r="B309" s="13"/>
      <c r="C309" s="14" t="s">
        <v>143</v>
      </c>
      <c r="D309" s="14"/>
      <c r="E309" s="14"/>
      <c r="F309" s="15"/>
      <c r="G309" s="31"/>
      <c r="H309" s="32">
        <v>952781223</v>
      </c>
      <c r="I309" s="31"/>
      <c r="J309" s="32">
        <v>690796463</v>
      </c>
    </row>
    <row r="310" spans="2:10">
      <c r="B310" s="13" t="s">
        <v>284</v>
      </c>
      <c r="C310" s="14"/>
      <c r="D310" s="14"/>
      <c r="E310" s="14"/>
      <c r="F310" s="15"/>
      <c r="G310" s="31"/>
      <c r="H310" s="32">
        <v>41951047863</v>
      </c>
      <c r="I310" s="31"/>
      <c r="J310" s="32">
        <v>39263913025</v>
      </c>
    </row>
    <row r="311" spans="2:10">
      <c r="B311" s="13"/>
      <c r="C311" s="14" t="s">
        <v>80</v>
      </c>
      <c r="D311" s="14"/>
      <c r="E311" s="14"/>
      <c r="F311" s="15"/>
      <c r="G311" s="31"/>
      <c r="H311" s="32">
        <v>36320105497</v>
      </c>
      <c r="I311" s="31"/>
      <c r="J311" s="32">
        <v>35109371479</v>
      </c>
    </row>
    <row r="312" spans="2:10" ht="13.5" customHeight="1">
      <c r="B312" s="13"/>
      <c r="C312" s="14" t="s">
        <v>285</v>
      </c>
      <c r="D312" s="14"/>
      <c r="E312" s="14"/>
      <c r="F312" s="15"/>
      <c r="G312" s="31"/>
      <c r="H312" s="32">
        <v>5630942366</v>
      </c>
      <c r="I312" s="31"/>
      <c r="J312" s="32">
        <v>4154541546</v>
      </c>
    </row>
    <row r="313" spans="2:10" ht="14.25" customHeight="1">
      <c r="B313" s="13" t="s">
        <v>286</v>
      </c>
      <c r="C313" s="14"/>
      <c r="D313" s="14"/>
      <c r="E313" s="14"/>
      <c r="F313" s="15"/>
      <c r="G313" s="31"/>
      <c r="H313" s="32">
        <v>15938992742</v>
      </c>
      <c r="I313" s="31"/>
      <c r="J313" s="32">
        <v>10023291836</v>
      </c>
    </row>
    <row r="314" spans="2:10">
      <c r="B314" s="13"/>
      <c r="C314" s="14" t="s">
        <v>287</v>
      </c>
      <c r="D314" s="14"/>
      <c r="E314" s="14"/>
      <c r="F314" s="15"/>
      <c r="G314" s="31"/>
      <c r="H314" s="36">
        <v>0</v>
      </c>
      <c r="I314" s="31"/>
      <c r="J314" s="36">
        <v>0</v>
      </c>
    </row>
    <row r="315" spans="2:10">
      <c r="B315" s="13"/>
      <c r="C315" s="14" t="s">
        <v>288</v>
      </c>
      <c r="D315" s="14"/>
      <c r="E315" s="14"/>
      <c r="F315" s="15"/>
      <c r="G315" s="31"/>
      <c r="H315" s="32">
        <v>6478303342</v>
      </c>
      <c r="I315" s="31"/>
      <c r="J315" s="32">
        <v>4591612917</v>
      </c>
    </row>
    <row r="316" spans="2:10">
      <c r="B316" s="13"/>
      <c r="C316" s="14" t="s">
        <v>289</v>
      </c>
      <c r="D316" s="14"/>
      <c r="E316" s="14"/>
      <c r="F316" s="15"/>
      <c r="G316" s="31"/>
      <c r="H316" s="32">
        <v>7177642245</v>
      </c>
      <c r="I316" s="31"/>
      <c r="J316" s="32">
        <v>3739594238</v>
      </c>
    </row>
    <row r="317" spans="2:10">
      <c r="B317" s="13"/>
      <c r="C317" s="14" t="s">
        <v>290</v>
      </c>
      <c r="D317" s="14"/>
      <c r="E317" s="14"/>
      <c r="F317" s="15"/>
      <c r="G317" s="31"/>
      <c r="H317" s="32">
        <v>2283047155</v>
      </c>
      <c r="I317" s="31"/>
      <c r="J317" s="32">
        <v>1692084681</v>
      </c>
    </row>
    <row r="318" spans="2:10">
      <c r="B318" s="13"/>
      <c r="C318" s="14"/>
      <c r="D318" s="14" t="s">
        <v>87</v>
      </c>
      <c r="E318" s="14"/>
      <c r="F318" s="15"/>
      <c r="G318" s="31">
        <v>219264520</v>
      </c>
      <c r="H318" s="32"/>
      <c r="I318" s="31">
        <v>202221420</v>
      </c>
      <c r="J318" s="32"/>
    </row>
    <row r="319" spans="2:10">
      <c r="B319" s="13"/>
      <c r="C319" s="14"/>
      <c r="D319" s="14" t="s">
        <v>88</v>
      </c>
      <c r="E319" s="14"/>
      <c r="F319" s="15"/>
      <c r="G319" s="31">
        <v>829734189</v>
      </c>
      <c r="H319" s="32"/>
      <c r="I319" s="31">
        <v>476654809</v>
      </c>
      <c r="J319" s="32"/>
    </row>
    <row r="320" spans="2:10" ht="16.5" customHeight="1">
      <c r="B320" s="13"/>
      <c r="C320" s="14"/>
      <c r="D320" s="14" t="s">
        <v>89</v>
      </c>
      <c r="E320" s="14"/>
      <c r="F320" s="15"/>
      <c r="G320" s="31">
        <v>1204798396</v>
      </c>
      <c r="H320" s="32"/>
      <c r="I320" s="31">
        <v>638630000</v>
      </c>
      <c r="J320" s="32"/>
    </row>
    <row r="321" spans="2:10">
      <c r="B321" s="13"/>
      <c r="C321" s="14"/>
      <c r="D321" s="14" t="s">
        <v>90</v>
      </c>
      <c r="E321" s="14"/>
      <c r="F321" s="15"/>
      <c r="G321" s="31">
        <v>13480000</v>
      </c>
      <c r="H321" s="32"/>
      <c r="I321" s="31">
        <v>21020000</v>
      </c>
      <c r="J321" s="32"/>
    </row>
    <row r="322" spans="2:10">
      <c r="B322" s="13"/>
      <c r="C322" s="14"/>
      <c r="D322" s="14" t="s">
        <v>291</v>
      </c>
      <c r="E322" s="14"/>
      <c r="F322" s="15"/>
      <c r="G322" s="31">
        <v>1995600</v>
      </c>
      <c r="H322" s="32"/>
      <c r="I322" s="31">
        <v>3981600</v>
      </c>
      <c r="J322" s="32"/>
    </row>
    <row r="323" spans="2:10">
      <c r="B323" s="13"/>
      <c r="C323" s="14"/>
      <c r="D323" s="14" t="s">
        <v>292</v>
      </c>
      <c r="E323" s="14"/>
      <c r="F323" s="15"/>
      <c r="G323" s="31">
        <v>13774450</v>
      </c>
      <c r="H323" s="32"/>
      <c r="I323" s="31">
        <v>349576852</v>
      </c>
      <c r="J323" s="32"/>
    </row>
    <row r="324" spans="2:10">
      <c r="B324" s="13" t="s">
        <v>91</v>
      </c>
      <c r="C324" s="14"/>
      <c r="D324" s="14"/>
      <c r="E324" s="14"/>
      <c r="F324" s="15"/>
      <c r="G324" s="39"/>
      <c r="H324" s="40">
        <v>5992611407967</v>
      </c>
      <c r="I324" s="39"/>
      <c r="J324" s="40">
        <v>7028816027345</v>
      </c>
    </row>
    <row r="325" spans="2:10">
      <c r="B325" s="13" t="s">
        <v>92</v>
      </c>
      <c r="C325" s="14"/>
      <c r="D325" s="14"/>
      <c r="E325" s="14"/>
      <c r="F325" s="15"/>
      <c r="G325" s="31"/>
      <c r="H325" s="32"/>
      <c r="I325" s="31"/>
      <c r="J325" s="32"/>
    </row>
    <row r="326" spans="2:10">
      <c r="B326" s="13" t="s">
        <v>293</v>
      </c>
      <c r="C326" s="14"/>
      <c r="D326" s="14"/>
      <c r="E326" s="14"/>
      <c r="F326" s="15"/>
      <c r="G326" s="31"/>
      <c r="H326" s="32">
        <v>363969375000</v>
      </c>
      <c r="I326" s="31"/>
      <c r="J326" s="32">
        <v>335114900000</v>
      </c>
    </row>
    <row r="327" spans="2:10">
      <c r="B327" s="13"/>
      <c r="C327" s="14" t="s">
        <v>93</v>
      </c>
      <c r="D327" s="14"/>
      <c r="E327" s="14"/>
      <c r="F327" s="15"/>
      <c r="G327" s="31"/>
      <c r="H327" s="32">
        <v>277405950000</v>
      </c>
      <c r="I327" s="31"/>
      <c r="J327" s="32">
        <v>277405950000</v>
      </c>
    </row>
    <row r="328" spans="2:10">
      <c r="B328" s="13"/>
      <c r="C328" s="14" t="s">
        <v>294</v>
      </c>
      <c r="D328" s="14"/>
      <c r="E328" s="14"/>
      <c r="F328" s="15"/>
      <c r="G328" s="31"/>
      <c r="H328" s="32">
        <v>86563425000</v>
      </c>
      <c r="I328" s="31"/>
      <c r="J328" s="32">
        <v>57708950000</v>
      </c>
    </row>
    <row r="329" spans="2:10">
      <c r="B329" s="13" t="s">
        <v>295</v>
      </c>
      <c r="C329" s="14"/>
      <c r="D329" s="14"/>
      <c r="E329" s="14"/>
      <c r="F329" s="15"/>
      <c r="G329" s="31"/>
      <c r="H329" s="32">
        <v>100257247482</v>
      </c>
      <c r="I329" s="31"/>
      <c r="J329" s="32">
        <v>70096043647</v>
      </c>
    </row>
    <row r="330" spans="2:10">
      <c r="B330" s="13"/>
      <c r="C330" s="14" t="s">
        <v>94</v>
      </c>
      <c r="D330" s="14"/>
      <c r="E330" s="14"/>
      <c r="F330" s="15"/>
      <c r="G330" s="31"/>
      <c r="H330" s="32">
        <v>100252645668</v>
      </c>
      <c r="I330" s="31"/>
      <c r="J330" s="32">
        <v>70091441833</v>
      </c>
    </row>
    <row r="331" spans="2:10">
      <c r="B331" s="13"/>
      <c r="C331" s="14" t="s">
        <v>95</v>
      </c>
      <c r="D331" s="14"/>
      <c r="E331" s="14"/>
      <c r="F331" s="15"/>
      <c r="G331" s="31"/>
      <c r="H331" s="32">
        <v>1505390</v>
      </c>
      <c r="I331" s="31"/>
      <c r="J331" s="32">
        <v>1505390</v>
      </c>
    </row>
    <row r="332" spans="2:10">
      <c r="B332" s="13"/>
      <c r="C332" s="14" t="s">
        <v>96</v>
      </c>
      <c r="D332" s="14"/>
      <c r="E332" s="14"/>
      <c r="F332" s="15"/>
      <c r="G332" s="31"/>
      <c r="H332" s="32">
        <v>3096424</v>
      </c>
      <c r="I332" s="31"/>
      <c r="J332" s="32">
        <v>3096424</v>
      </c>
    </row>
    <row r="333" spans="2:10">
      <c r="B333" s="13" t="s">
        <v>296</v>
      </c>
      <c r="C333" s="14"/>
      <c r="D333" s="14"/>
      <c r="E333" s="14"/>
      <c r="F333" s="15"/>
      <c r="G333" s="31"/>
      <c r="H333" s="32">
        <v>-46549638620</v>
      </c>
      <c r="I333" s="31"/>
      <c r="J333" s="32">
        <v>-46549638620</v>
      </c>
    </row>
    <row r="334" spans="2:10">
      <c r="B334" s="13"/>
      <c r="C334" s="14" t="s">
        <v>97</v>
      </c>
      <c r="D334" s="14"/>
      <c r="E334" s="14"/>
      <c r="F334" s="15"/>
      <c r="G334" s="31"/>
      <c r="H334" s="32">
        <v>-46549638620</v>
      </c>
      <c r="I334" s="31"/>
      <c r="J334" s="32">
        <v>-46549638620</v>
      </c>
    </row>
    <row r="335" spans="2:10">
      <c r="B335" s="13" t="s">
        <v>297</v>
      </c>
      <c r="C335" s="14"/>
      <c r="D335" s="14"/>
      <c r="E335" s="14"/>
      <c r="F335" s="15"/>
      <c r="G335" s="31"/>
      <c r="H335" s="32">
        <v>510879591860</v>
      </c>
      <c r="I335" s="31"/>
      <c r="J335" s="32">
        <v>382346092155</v>
      </c>
    </row>
    <row r="336" spans="2:10">
      <c r="B336" s="13"/>
      <c r="C336" s="14" t="s">
        <v>98</v>
      </c>
      <c r="D336" s="14"/>
      <c r="E336" s="14"/>
      <c r="F336" s="15"/>
      <c r="G336" s="31"/>
      <c r="H336" s="32">
        <v>12986377252</v>
      </c>
      <c r="I336" s="31"/>
      <c r="J336" s="32">
        <v>9772031440</v>
      </c>
    </row>
    <row r="337" spans="2:10">
      <c r="B337" s="13"/>
      <c r="C337" s="14" t="s">
        <v>448</v>
      </c>
      <c r="D337" s="14"/>
      <c r="E337" s="14"/>
      <c r="F337" s="15"/>
      <c r="G337" s="31"/>
      <c r="H337" s="32">
        <v>7959167253</v>
      </c>
      <c r="I337" s="31"/>
      <c r="J337" s="32">
        <v>3637917733</v>
      </c>
    </row>
    <row r="338" spans="2:10">
      <c r="B338" s="13"/>
      <c r="C338" s="14" t="s">
        <v>449</v>
      </c>
      <c r="D338" s="14"/>
      <c r="E338" s="14"/>
      <c r="F338" s="15"/>
      <c r="G338" s="31"/>
      <c r="H338" s="32">
        <v>489934047355</v>
      </c>
      <c r="I338" s="31"/>
      <c r="J338" s="32">
        <v>368936142982</v>
      </c>
    </row>
    <row r="339" spans="2:10">
      <c r="B339" s="13" t="s">
        <v>99</v>
      </c>
      <c r="C339" s="14"/>
      <c r="D339" s="14"/>
      <c r="E339" s="14"/>
      <c r="F339" s="15"/>
      <c r="G339" s="39"/>
      <c r="H339" s="40">
        <v>928556575722</v>
      </c>
      <c r="I339" s="39"/>
      <c r="J339" s="40">
        <v>741007397182</v>
      </c>
    </row>
    <row r="340" spans="2:10">
      <c r="B340" s="26" t="s">
        <v>100</v>
      </c>
      <c r="C340" s="27"/>
      <c r="D340" s="27"/>
      <c r="E340" s="27"/>
      <c r="F340" s="28"/>
      <c r="G340" s="34"/>
      <c r="H340" s="42">
        <v>6921167983689</v>
      </c>
      <c r="I340" s="34"/>
      <c r="J340" s="42">
        <v>7769823424527</v>
      </c>
    </row>
    <row r="343" spans="2:10">
      <c r="J343" s="61"/>
    </row>
    <row r="344" spans="2:10">
      <c r="J344" s="61"/>
    </row>
    <row r="345" spans="2:10">
      <c r="J345" s="62"/>
    </row>
    <row r="346" spans="2:10">
      <c r="J346" s="61"/>
    </row>
    <row r="347" spans="2:10">
      <c r="J347" s="61"/>
    </row>
    <row r="348" spans="2:10">
      <c r="J348" s="61"/>
    </row>
    <row r="493" ht="15" customHeight="1"/>
    <row r="494" ht="15" customHeight="1"/>
    <row r="495" ht="15" customHeight="1"/>
    <row r="526" ht="16.5" customHeight="1"/>
    <row r="572" ht="13.5" customHeight="1"/>
    <row r="574" ht="13.5" customHeight="1"/>
    <row r="598" ht="16.5" customHeight="1"/>
    <row r="617" ht="13.5" customHeight="1"/>
    <row r="627" ht="13.5" customHeight="1"/>
    <row r="629" ht="13.5" customHeight="1"/>
    <row r="632" ht="13.5" customHeight="1"/>
    <row r="646" ht="16.5" customHeight="1"/>
    <row r="678" ht="13.5" customHeight="1"/>
    <row r="680" ht="13.5" customHeight="1"/>
    <row r="690" ht="13.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909" ht="16.5" customHeight="1"/>
    <row r="968" ht="16.5" customHeight="1"/>
    <row r="982" ht="14.25" customHeight="1"/>
    <row r="992" ht="16.5" customHeight="1"/>
    <row r="1005" ht="16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382" ht="13.5" customHeight="1"/>
    <row r="1450" ht="13.5" customHeight="1"/>
    <row r="1456" ht="13.5" customHeight="1"/>
    <row r="1510" ht="13.5" customHeight="1"/>
    <row r="1528" ht="16.5" customHeight="1"/>
    <row r="1534" ht="16.5" customHeight="1"/>
    <row r="1536" ht="13.5" customHeight="1"/>
    <row r="1549" ht="16.5" customHeight="1"/>
    <row r="1550" ht="13.5" customHeight="1"/>
    <row r="1552" ht="13.5" customHeight="1"/>
    <row r="1569" ht="13.5" customHeight="1"/>
    <row r="1576" ht="13.5" customHeight="1"/>
    <row r="1578" ht="13.5" customHeight="1"/>
    <row r="1605" ht="16.5" customHeight="1"/>
    <row r="1624" ht="13.5" customHeight="1"/>
    <row r="1631" ht="16.5" customHeight="1"/>
    <row r="1644" ht="16.5" customHeight="1"/>
  </sheetData>
  <sheetProtection algorithmName="SHA-512" hashValue="0W7lwfPVhesK/SZNROLtubKcd5I7R1G1QZ8Kiaz6PN47JOnAxCtlWLFtj5lc8CU2evv6Nw9Ko3BL7wikiHtleQ==" saltValue="AkC/udma5L4J8SGmnccPLg==" spinCount="100000" sheet="1" objects="1" scenarios="1"/>
  <mergeCells count="6">
    <mergeCell ref="B4:J4"/>
    <mergeCell ref="B5:J5"/>
    <mergeCell ref="B2:J2"/>
    <mergeCell ref="B7:F7"/>
    <mergeCell ref="I7:J7"/>
    <mergeCell ref="G7:H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ignoredErrors>
    <ignoredError sqref="I185:J214 I223:J248 I109:J129 I131:J169 I250:J336 J249 I29:J31 I33:J46 I48:J107 I171:J180 J183 J181 J184 I339:J340 I337:I338" formula="1"/>
    <ignoredError sqref="I249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57"/>
  <sheetViews>
    <sheetView showGridLines="0" zoomScale="120" zoomScaleNormal="120" workbookViewId="0">
      <pane ySplit="7" topLeftCell="A8" activePane="bottomLeft" state="frozen"/>
      <selection pane="bottomLeft"/>
    </sheetView>
  </sheetViews>
  <sheetFormatPr defaultRowHeight="13.5"/>
  <cols>
    <col min="1" max="1" width="7.75" style="7" customWidth="1"/>
    <col min="2" max="3" width="1.25" style="7" customWidth="1"/>
    <col min="4" max="4" width="3.75" style="7" customWidth="1"/>
    <col min="5" max="5" width="27.875" style="7" customWidth="1"/>
    <col min="6" max="6" width="15.5" style="7" customWidth="1"/>
    <col min="7" max="9" width="15" style="7" customWidth="1"/>
    <col min="10" max="10" width="9" style="7" customWidth="1"/>
    <col min="11" max="16384" width="9" style="7"/>
  </cols>
  <sheetData>
    <row r="2" spans="2:9" ht="16.5">
      <c r="B2" s="69" t="s">
        <v>0</v>
      </c>
      <c r="C2" s="69"/>
      <c r="D2" s="69"/>
      <c r="E2" s="69"/>
      <c r="F2" s="69"/>
      <c r="G2" s="69"/>
      <c r="H2" s="69"/>
      <c r="I2" s="69"/>
    </row>
    <row r="3" spans="2:9">
      <c r="B3" s="2"/>
      <c r="C3" s="2"/>
      <c r="D3" s="2"/>
      <c r="E3" s="2"/>
      <c r="F3" s="2"/>
      <c r="G3" s="2"/>
      <c r="H3" s="2"/>
      <c r="I3" s="1"/>
    </row>
    <row r="4" spans="2:9">
      <c r="B4" s="70" t="s">
        <v>459</v>
      </c>
      <c r="C4" s="70"/>
      <c r="D4" s="70"/>
      <c r="E4" s="70"/>
      <c r="F4" s="70"/>
      <c r="G4" s="70"/>
      <c r="H4" s="70"/>
      <c r="I4" s="70"/>
    </row>
    <row r="5" spans="2:9" ht="16.5" customHeight="1">
      <c r="B5" s="70" t="s">
        <v>460</v>
      </c>
      <c r="C5" s="70"/>
      <c r="D5" s="70"/>
      <c r="E5" s="70"/>
      <c r="F5" s="70"/>
      <c r="G5" s="70"/>
      <c r="H5" s="70"/>
      <c r="I5" s="70"/>
    </row>
    <row r="6" spans="2:9">
      <c r="B6" s="3" t="s">
        <v>101</v>
      </c>
      <c r="C6" s="3"/>
      <c r="D6" s="3"/>
      <c r="E6" s="3"/>
      <c r="F6" s="3"/>
      <c r="G6" s="3"/>
      <c r="H6" s="3"/>
      <c r="I6" s="5" t="s">
        <v>110</v>
      </c>
    </row>
    <row r="7" spans="2:9">
      <c r="B7" s="71" t="s">
        <v>146</v>
      </c>
      <c r="C7" s="72"/>
      <c r="D7" s="72"/>
      <c r="E7" s="72"/>
      <c r="F7" s="73" t="s">
        <v>439</v>
      </c>
      <c r="G7" s="74"/>
      <c r="H7" s="73" t="s">
        <v>418</v>
      </c>
      <c r="I7" s="74"/>
    </row>
    <row r="8" spans="2:9" ht="14.25" customHeight="1">
      <c r="B8" s="43" t="s">
        <v>298</v>
      </c>
      <c r="C8" s="44"/>
      <c r="D8" s="44"/>
      <c r="E8" s="12"/>
      <c r="F8" s="29"/>
      <c r="G8" s="30">
        <v>1540762440279</v>
      </c>
      <c r="H8" s="37"/>
      <c r="I8" s="38">
        <v>2004820450048</v>
      </c>
    </row>
    <row r="9" spans="2:9">
      <c r="B9" s="45"/>
      <c r="C9" s="46" t="s">
        <v>1</v>
      </c>
      <c r="D9" s="46"/>
      <c r="E9" s="16"/>
      <c r="F9" s="31"/>
      <c r="G9" s="32">
        <v>255545142590</v>
      </c>
      <c r="H9" s="39"/>
      <c r="I9" s="40">
        <v>180452031395</v>
      </c>
    </row>
    <row r="10" spans="2:9">
      <c r="B10" s="45"/>
      <c r="C10" s="46"/>
      <c r="D10" s="46" t="s">
        <v>299</v>
      </c>
      <c r="E10" s="16"/>
      <c r="F10" s="31">
        <v>107734127110</v>
      </c>
      <c r="G10" s="32"/>
      <c r="H10" s="39">
        <v>95917559042</v>
      </c>
      <c r="I10" s="40"/>
    </row>
    <row r="11" spans="2:9">
      <c r="B11" s="45"/>
      <c r="C11" s="46"/>
      <c r="D11" s="46" t="s">
        <v>300</v>
      </c>
      <c r="E11" s="16"/>
      <c r="F11" s="31">
        <v>34220851475</v>
      </c>
      <c r="G11" s="32"/>
      <c r="H11" s="39">
        <v>23333720258</v>
      </c>
      <c r="I11" s="40"/>
    </row>
    <row r="12" spans="2:9">
      <c r="B12" s="45"/>
      <c r="C12" s="46"/>
      <c r="D12" s="46" t="s">
        <v>302</v>
      </c>
      <c r="E12" s="16"/>
      <c r="F12" s="31">
        <v>50000000</v>
      </c>
      <c r="G12" s="32"/>
      <c r="H12" s="39">
        <v>454008271</v>
      </c>
      <c r="I12" s="40"/>
    </row>
    <row r="13" spans="2:9">
      <c r="B13" s="45"/>
      <c r="C13" s="46"/>
      <c r="D13" s="46" t="s">
        <v>303</v>
      </c>
      <c r="E13" s="16"/>
      <c r="F13" s="31">
        <v>3943596889</v>
      </c>
      <c r="G13" s="32"/>
      <c r="H13" s="39">
        <v>1638266293</v>
      </c>
      <c r="I13" s="40"/>
    </row>
    <row r="14" spans="2:9">
      <c r="B14" s="45"/>
      <c r="C14" s="46"/>
      <c r="D14" s="46" t="s">
        <v>304</v>
      </c>
      <c r="E14" s="16"/>
      <c r="F14" s="31">
        <v>14249513571</v>
      </c>
      <c r="G14" s="32"/>
      <c r="H14" s="39">
        <v>10816849163</v>
      </c>
      <c r="I14" s="40"/>
    </row>
    <row r="15" spans="2:9">
      <c r="B15" s="45"/>
      <c r="C15" s="46"/>
      <c r="D15" s="46" t="s">
        <v>305</v>
      </c>
      <c r="E15" s="16"/>
      <c r="F15" s="31">
        <v>90262770800</v>
      </c>
      <c r="G15" s="32"/>
      <c r="H15" s="39">
        <v>44068809237</v>
      </c>
      <c r="I15" s="40"/>
    </row>
    <row r="16" spans="2:9">
      <c r="B16" s="45"/>
      <c r="C16" s="46"/>
      <c r="D16" s="46" t="s">
        <v>306</v>
      </c>
      <c r="E16" s="16"/>
      <c r="F16" s="31">
        <v>5084282745</v>
      </c>
      <c r="G16" s="32"/>
      <c r="H16" s="39">
        <v>4222819131</v>
      </c>
      <c r="I16" s="40"/>
    </row>
    <row r="17" spans="2:9">
      <c r="B17" s="45"/>
      <c r="C17" s="46" t="s">
        <v>307</v>
      </c>
      <c r="D17" s="46"/>
      <c r="E17" s="16"/>
      <c r="F17" s="31"/>
      <c r="G17" s="32">
        <v>539010454896</v>
      </c>
      <c r="H17" s="39"/>
      <c r="I17" s="40">
        <v>701396099340</v>
      </c>
    </row>
    <row r="18" spans="2:9">
      <c r="B18" s="45"/>
      <c r="C18" s="46"/>
      <c r="D18" s="46" t="s">
        <v>308</v>
      </c>
      <c r="E18" s="16"/>
      <c r="F18" s="31">
        <v>443214645540</v>
      </c>
      <c r="G18" s="32"/>
      <c r="H18" s="39">
        <v>423450881709</v>
      </c>
      <c r="I18" s="40"/>
    </row>
    <row r="19" spans="2:9">
      <c r="B19" s="45"/>
      <c r="C19" s="46"/>
      <c r="D19" s="46" t="s">
        <v>309</v>
      </c>
      <c r="E19" s="16"/>
      <c r="F19" s="31">
        <v>59644826470</v>
      </c>
      <c r="G19" s="32"/>
      <c r="H19" s="39">
        <v>92700812279</v>
      </c>
      <c r="I19" s="40"/>
    </row>
    <row r="20" spans="2:9">
      <c r="B20" s="45"/>
      <c r="C20" s="46"/>
      <c r="D20" s="46" t="s">
        <v>424</v>
      </c>
      <c r="E20" s="16"/>
      <c r="F20" s="31">
        <v>3353934241</v>
      </c>
      <c r="G20" s="32"/>
      <c r="H20" s="39">
        <v>1455849720</v>
      </c>
      <c r="I20" s="40"/>
    </row>
    <row r="21" spans="2:9">
      <c r="B21" s="45"/>
      <c r="C21" s="46"/>
      <c r="D21" s="46" t="s">
        <v>425</v>
      </c>
      <c r="E21" s="16"/>
      <c r="F21" s="31">
        <v>9775848482</v>
      </c>
      <c r="G21" s="32"/>
      <c r="H21" s="39">
        <v>12595269838</v>
      </c>
      <c r="I21" s="40"/>
    </row>
    <row r="22" spans="2:9">
      <c r="B22" s="45"/>
      <c r="C22" s="46"/>
      <c r="D22" s="46" t="s">
        <v>426</v>
      </c>
      <c r="E22" s="16"/>
      <c r="F22" s="31">
        <v>11252193</v>
      </c>
      <c r="G22" s="32"/>
      <c r="H22" s="39">
        <v>323467741</v>
      </c>
      <c r="I22" s="40"/>
    </row>
    <row r="23" spans="2:9">
      <c r="B23" s="45"/>
      <c r="C23" s="46"/>
      <c r="D23" s="46" t="s">
        <v>427</v>
      </c>
      <c r="E23" s="16"/>
      <c r="F23" s="31">
        <v>23009947970</v>
      </c>
      <c r="G23" s="32"/>
      <c r="H23" s="39">
        <v>170869818053</v>
      </c>
      <c r="I23" s="40"/>
    </row>
    <row r="24" spans="2:9">
      <c r="B24" s="45"/>
      <c r="C24" s="46" t="s">
        <v>310</v>
      </c>
      <c r="D24" s="46"/>
      <c r="E24" s="16"/>
      <c r="F24" s="31"/>
      <c r="G24" s="32">
        <v>554192650674</v>
      </c>
      <c r="H24" s="39"/>
      <c r="I24" s="40">
        <v>980092439620</v>
      </c>
    </row>
    <row r="25" spans="2:9">
      <c r="B25" s="45"/>
      <c r="C25" s="46"/>
      <c r="D25" s="46" t="s">
        <v>311</v>
      </c>
      <c r="E25" s="16"/>
      <c r="F25" s="31">
        <v>547370397167</v>
      </c>
      <c r="G25" s="32"/>
      <c r="H25" s="39">
        <v>953403897884</v>
      </c>
      <c r="I25" s="40"/>
    </row>
    <row r="26" spans="2:9" ht="14.25" customHeight="1">
      <c r="B26" s="45"/>
      <c r="C26" s="46"/>
      <c r="D26" s="46" t="s">
        <v>312</v>
      </c>
      <c r="E26" s="16"/>
      <c r="F26" s="31">
        <v>3127365606</v>
      </c>
      <c r="G26" s="32"/>
      <c r="H26" s="39">
        <v>25408142997</v>
      </c>
      <c r="I26" s="40"/>
    </row>
    <row r="27" spans="2:9">
      <c r="B27" s="45"/>
      <c r="C27" s="46"/>
      <c r="D27" s="46" t="s">
        <v>313</v>
      </c>
      <c r="E27" s="16"/>
      <c r="F27" s="31">
        <v>2289405784</v>
      </c>
      <c r="G27" s="32"/>
      <c r="H27" s="39">
        <v>473371519</v>
      </c>
      <c r="I27" s="40"/>
    </row>
    <row r="28" spans="2:9">
      <c r="B28" s="45"/>
      <c r="C28" s="46"/>
      <c r="D28" s="46" t="s">
        <v>314</v>
      </c>
      <c r="E28" s="16"/>
      <c r="F28" s="31">
        <v>1405482117</v>
      </c>
      <c r="G28" s="32"/>
      <c r="H28" s="39">
        <v>807027220</v>
      </c>
      <c r="I28" s="40"/>
    </row>
    <row r="29" spans="2:9">
      <c r="B29" s="45"/>
      <c r="C29" s="46" t="s">
        <v>2</v>
      </c>
      <c r="D29" s="46"/>
      <c r="E29" s="16"/>
      <c r="F29" s="31"/>
      <c r="G29" s="32">
        <v>128903084540</v>
      </c>
      <c r="H29" s="39"/>
      <c r="I29" s="40">
        <v>104933692309</v>
      </c>
    </row>
    <row r="30" spans="2:9" ht="13.5" customHeight="1">
      <c r="B30" s="45"/>
      <c r="C30" s="46"/>
      <c r="D30" s="46" t="s">
        <v>315</v>
      </c>
      <c r="E30" s="16"/>
      <c r="F30" s="31">
        <v>1926453515</v>
      </c>
      <c r="G30" s="32"/>
      <c r="H30" s="39">
        <v>1536071930</v>
      </c>
      <c r="I30" s="40"/>
    </row>
    <row r="31" spans="2:9">
      <c r="B31" s="45"/>
      <c r="C31" s="46"/>
      <c r="D31" s="46" t="s">
        <v>316</v>
      </c>
      <c r="E31" s="16"/>
      <c r="F31" s="31">
        <v>26286305013</v>
      </c>
      <c r="G31" s="32"/>
      <c r="H31" s="39">
        <v>35961443609</v>
      </c>
      <c r="I31" s="40"/>
    </row>
    <row r="32" spans="2:9">
      <c r="B32" s="45"/>
      <c r="C32" s="46"/>
      <c r="D32" s="46" t="s">
        <v>317</v>
      </c>
      <c r="E32" s="16"/>
      <c r="F32" s="31">
        <v>95952113074</v>
      </c>
      <c r="G32" s="32"/>
      <c r="H32" s="39">
        <v>63176897017</v>
      </c>
      <c r="I32" s="40"/>
    </row>
    <row r="33" spans="2:9">
      <c r="B33" s="45"/>
      <c r="C33" s="46"/>
      <c r="D33" s="46" t="s">
        <v>318</v>
      </c>
      <c r="E33" s="16"/>
      <c r="F33" s="31">
        <v>4738212938</v>
      </c>
      <c r="G33" s="32"/>
      <c r="H33" s="39">
        <v>4259279753</v>
      </c>
      <c r="I33" s="40"/>
    </row>
    <row r="34" spans="2:9">
      <c r="B34" s="45"/>
      <c r="C34" s="46" t="s">
        <v>319</v>
      </c>
      <c r="D34" s="46"/>
      <c r="E34" s="16"/>
      <c r="F34" s="31"/>
      <c r="G34" s="36">
        <v>0</v>
      </c>
      <c r="H34" s="31"/>
      <c r="I34" s="36">
        <v>0</v>
      </c>
    </row>
    <row r="35" spans="2:9">
      <c r="B35" s="45"/>
      <c r="C35" s="46"/>
      <c r="D35" s="46" t="s">
        <v>321</v>
      </c>
      <c r="E35" s="16" t="s">
        <v>320</v>
      </c>
      <c r="F35" s="35">
        <v>0</v>
      </c>
      <c r="G35" s="32"/>
      <c r="H35" s="35">
        <v>0</v>
      </c>
      <c r="I35" s="32"/>
    </row>
    <row r="36" spans="2:9">
      <c r="B36" s="45"/>
      <c r="C36" s="46" t="s">
        <v>322</v>
      </c>
      <c r="D36" s="46"/>
      <c r="E36" s="16"/>
      <c r="F36" s="31"/>
      <c r="G36" s="32">
        <v>31332031435</v>
      </c>
      <c r="H36" s="39"/>
      <c r="I36" s="40">
        <v>29773922827</v>
      </c>
    </row>
    <row r="37" spans="2:9">
      <c r="B37" s="45"/>
      <c r="C37" s="46"/>
      <c r="D37" s="46" t="s">
        <v>321</v>
      </c>
      <c r="E37" s="16" t="s">
        <v>323</v>
      </c>
      <c r="F37" s="31">
        <v>20864399811</v>
      </c>
      <c r="G37" s="32"/>
      <c r="H37" s="39">
        <v>4988252972</v>
      </c>
      <c r="I37" s="40"/>
    </row>
    <row r="38" spans="2:9">
      <c r="B38" s="45"/>
      <c r="C38" s="46"/>
      <c r="D38" s="46" t="s">
        <v>105</v>
      </c>
      <c r="E38" s="16" t="s">
        <v>324</v>
      </c>
      <c r="F38" s="31">
        <v>10467631624</v>
      </c>
      <c r="G38" s="32"/>
      <c r="H38" s="39">
        <v>24785669855</v>
      </c>
      <c r="I38" s="40"/>
    </row>
    <row r="39" spans="2:9" ht="13.5" customHeight="1">
      <c r="B39" s="47"/>
      <c r="C39" s="48" t="s">
        <v>325</v>
      </c>
      <c r="D39" s="48"/>
      <c r="E39" s="16"/>
      <c r="F39" s="31"/>
      <c r="G39" s="32">
        <v>31779076144</v>
      </c>
      <c r="H39" s="39"/>
      <c r="I39" s="40">
        <v>8172264557</v>
      </c>
    </row>
    <row r="40" spans="2:9">
      <c r="B40" s="47"/>
      <c r="C40" s="48"/>
      <c r="D40" s="48" t="s">
        <v>321</v>
      </c>
      <c r="E40" s="16" t="s">
        <v>326</v>
      </c>
      <c r="F40" s="31">
        <v>10583206886</v>
      </c>
      <c r="G40" s="32"/>
      <c r="H40" s="39">
        <v>5441650833</v>
      </c>
      <c r="I40" s="40"/>
    </row>
    <row r="41" spans="2:9">
      <c r="B41" s="47"/>
      <c r="C41" s="48"/>
      <c r="D41" s="48" t="s">
        <v>105</v>
      </c>
      <c r="E41" s="16" t="s">
        <v>327</v>
      </c>
      <c r="F41" s="31">
        <v>20012260648</v>
      </c>
      <c r="G41" s="32"/>
      <c r="H41" s="39">
        <v>2152142120</v>
      </c>
      <c r="I41" s="40"/>
    </row>
    <row r="42" spans="2:9">
      <c r="B42" s="47"/>
      <c r="C42" s="48"/>
      <c r="D42" s="48" t="s">
        <v>106</v>
      </c>
      <c r="E42" s="16" t="s">
        <v>328</v>
      </c>
      <c r="F42" s="31">
        <v>1183608610</v>
      </c>
      <c r="G42" s="32"/>
      <c r="H42" s="39">
        <v>572471604</v>
      </c>
      <c r="I42" s="40"/>
    </row>
    <row r="43" spans="2:9">
      <c r="B43" s="47"/>
      <c r="C43" s="48"/>
      <c r="D43" s="48" t="s">
        <v>107</v>
      </c>
      <c r="E43" s="16" t="s">
        <v>329</v>
      </c>
      <c r="F43" s="35">
        <v>0</v>
      </c>
      <c r="G43" s="32"/>
      <c r="H43" s="35">
        <v>0</v>
      </c>
      <c r="I43" s="40"/>
    </row>
    <row r="44" spans="2:9">
      <c r="B44" s="47"/>
      <c r="C44" s="48"/>
      <c r="D44" s="48" t="s">
        <v>108</v>
      </c>
      <c r="E44" s="16" t="s">
        <v>301</v>
      </c>
      <c r="F44" s="35">
        <v>0</v>
      </c>
      <c r="G44" s="32"/>
      <c r="H44" s="35">
        <v>6000000</v>
      </c>
      <c r="I44" s="40"/>
    </row>
    <row r="45" spans="2:9">
      <c r="B45" s="47" t="s">
        <v>330</v>
      </c>
      <c r="C45" s="48"/>
      <c r="D45" s="48"/>
      <c r="E45" s="16"/>
      <c r="F45" s="31"/>
      <c r="G45" s="32">
        <v>1315316118359</v>
      </c>
      <c r="H45" s="39"/>
      <c r="I45" s="40">
        <v>1850585989874</v>
      </c>
    </row>
    <row r="46" spans="2:9">
      <c r="B46" s="47"/>
      <c r="C46" s="48" t="s">
        <v>3</v>
      </c>
      <c r="D46" s="48"/>
      <c r="E46" s="16"/>
      <c r="F46" s="31"/>
      <c r="G46" s="32">
        <v>56501965278</v>
      </c>
      <c r="H46" s="39"/>
      <c r="I46" s="40">
        <v>42841909598</v>
      </c>
    </row>
    <row r="47" spans="2:9">
      <c r="B47" s="47"/>
      <c r="C47" s="48"/>
      <c r="D47" s="48" t="s">
        <v>331</v>
      </c>
      <c r="E47" s="16"/>
      <c r="F47" s="31">
        <v>42316855770</v>
      </c>
      <c r="G47" s="32"/>
      <c r="H47" s="39">
        <v>33540372022</v>
      </c>
      <c r="I47" s="40"/>
    </row>
    <row r="48" spans="2:9">
      <c r="B48" s="47"/>
      <c r="C48" s="48"/>
      <c r="D48" s="48" t="s">
        <v>332</v>
      </c>
      <c r="E48" s="16"/>
      <c r="F48" s="31">
        <v>1142343081</v>
      </c>
      <c r="G48" s="32"/>
      <c r="H48" s="39">
        <v>725299218</v>
      </c>
      <c r="I48" s="40"/>
    </row>
    <row r="49" spans="2:9">
      <c r="B49" s="47"/>
      <c r="C49" s="48"/>
      <c r="D49" s="48" t="s">
        <v>333</v>
      </c>
      <c r="E49" s="16"/>
      <c r="F49" s="35">
        <v>0</v>
      </c>
      <c r="G49" s="32"/>
      <c r="H49" s="35">
        <v>0</v>
      </c>
      <c r="I49" s="51"/>
    </row>
    <row r="50" spans="2:9">
      <c r="B50" s="47"/>
      <c r="C50" s="48"/>
      <c r="D50" s="48" t="s">
        <v>334</v>
      </c>
      <c r="E50" s="16"/>
      <c r="F50" s="31">
        <v>129207668</v>
      </c>
      <c r="G50" s="32"/>
      <c r="H50" s="39">
        <v>118815645</v>
      </c>
      <c r="I50" s="40"/>
    </row>
    <row r="51" spans="2:9">
      <c r="B51" s="47"/>
      <c r="C51" s="48"/>
      <c r="D51" s="48" t="s">
        <v>335</v>
      </c>
      <c r="E51" s="16"/>
      <c r="F51" s="31">
        <v>1227691190</v>
      </c>
      <c r="G51" s="32"/>
      <c r="H51" s="39">
        <v>861753150</v>
      </c>
      <c r="I51" s="40"/>
    </row>
    <row r="52" spans="2:9">
      <c r="B52" s="47"/>
      <c r="C52" s="48"/>
      <c r="D52" s="48" t="s">
        <v>336</v>
      </c>
      <c r="E52" s="16"/>
      <c r="F52" s="31">
        <v>11685867569</v>
      </c>
      <c r="G52" s="32"/>
      <c r="H52" s="39">
        <v>7595669563</v>
      </c>
      <c r="I52" s="40"/>
    </row>
    <row r="53" spans="2:9">
      <c r="B53" s="47"/>
      <c r="C53" s="48" t="s">
        <v>337</v>
      </c>
      <c r="D53" s="48"/>
      <c r="E53" s="16"/>
      <c r="F53" s="31"/>
      <c r="G53" s="32">
        <v>380368072680</v>
      </c>
      <c r="H53" s="39"/>
      <c r="I53" s="40">
        <v>497356197622</v>
      </c>
    </row>
    <row r="54" spans="2:9">
      <c r="B54" s="47"/>
      <c r="C54" s="48"/>
      <c r="D54" s="48" t="s">
        <v>338</v>
      </c>
      <c r="E54" s="16"/>
      <c r="F54" s="31">
        <v>304122746993</v>
      </c>
      <c r="G54" s="32"/>
      <c r="H54" s="39">
        <v>360025875524</v>
      </c>
      <c r="I54" s="40"/>
    </row>
    <row r="55" spans="2:9">
      <c r="B55" s="47"/>
      <c r="C55" s="48"/>
      <c r="D55" s="48" t="s">
        <v>339</v>
      </c>
      <c r="E55" s="16"/>
      <c r="F55" s="31">
        <v>28629546655</v>
      </c>
      <c r="G55" s="32"/>
      <c r="H55" s="39">
        <v>12013107362</v>
      </c>
      <c r="I55" s="40"/>
    </row>
    <row r="56" spans="2:9">
      <c r="B56" s="47"/>
      <c r="C56" s="48"/>
      <c r="D56" s="48" t="s">
        <v>340</v>
      </c>
      <c r="E56" s="16"/>
      <c r="F56" s="31">
        <v>1661601137</v>
      </c>
      <c r="G56" s="32"/>
      <c r="H56" s="39">
        <v>54227360494</v>
      </c>
      <c r="I56" s="40"/>
    </row>
    <row r="57" spans="2:9">
      <c r="B57" s="47"/>
      <c r="C57" s="48"/>
      <c r="D57" s="48" t="s">
        <v>341</v>
      </c>
      <c r="E57" s="16"/>
      <c r="F57" s="31">
        <v>43525201005</v>
      </c>
      <c r="G57" s="32"/>
      <c r="H57" s="39">
        <v>65541977108</v>
      </c>
      <c r="I57" s="40"/>
    </row>
    <row r="58" spans="2:9">
      <c r="B58" s="47"/>
      <c r="C58" s="48"/>
      <c r="D58" s="48" t="s">
        <v>342</v>
      </c>
      <c r="E58" s="16"/>
      <c r="F58" s="31">
        <v>234199081</v>
      </c>
      <c r="G58" s="32"/>
      <c r="H58" s="39">
        <v>40659457</v>
      </c>
      <c r="I58" s="40"/>
    </row>
    <row r="59" spans="2:9" ht="13.5" customHeight="1">
      <c r="B59" s="47"/>
      <c r="C59" s="48"/>
      <c r="D59" s="48" t="s">
        <v>343</v>
      </c>
      <c r="E59" s="16"/>
      <c r="F59" s="31">
        <v>2194777809</v>
      </c>
      <c r="G59" s="32"/>
      <c r="H59" s="39">
        <v>5507217677</v>
      </c>
      <c r="I59" s="40"/>
    </row>
    <row r="60" spans="2:9">
      <c r="B60" s="47"/>
      <c r="C60" s="48" t="s">
        <v>344</v>
      </c>
      <c r="D60" s="48"/>
      <c r="E60" s="16"/>
      <c r="F60" s="31"/>
      <c r="G60" s="32">
        <v>577063833363</v>
      </c>
      <c r="H60" s="39"/>
      <c r="I60" s="40">
        <v>1057562320497</v>
      </c>
    </row>
    <row r="61" spans="2:9">
      <c r="B61" s="47"/>
      <c r="C61" s="48"/>
      <c r="D61" s="48" t="s">
        <v>345</v>
      </c>
      <c r="E61" s="16"/>
      <c r="F61" s="31">
        <v>559767136141</v>
      </c>
      <c r="G61" s="32"/>
      <c r="H61" s="39">
        <v>1007542523756</v>
      </c>
      <c r="I61" s="40"/>
    </row>
    <row r="62" spans="2:9">
      <c r="B62" s="47"/>
      <c r="C62" s="48"/>
      <c r="D62" s="48" t="s">
        <v>346</v>
      </c>
      <c r="E62" s="16"/>
      <c r="F62" s="31">
        <v>16137765392</v>
      </c>
      <c r="G62" s="32"/>
      <c r="H62" s="39">
        <v>43368477292</v>
      </c>
      <c r="I62" s="40"/>
    </row>
    <row r="63" spans="2:9" ht="13.5" customHeight="1">
      <c r="B63" s="47"/>
      <c r="C63" s="48"/>
      <c r="D63" s="48" t="s">
        <v>347</v>
      </c>
      <c r="E63" s="16"/>
      <c r="F63" s="35">
        <v>205461577</v>
      </c>
      <c r="G63" s="32"/>
      <c r="H63" s="35">
        <v>186104104</v>
      </c>
      <c r="I63" s="40"/>
    </row>
    <row r="64" spans="2:9">
      <c r="B64" s="47"/>
      <c r="C64" s="48"/>
      <c r="D64" s="48" t="s">
        <v>348</v>
      </c>
      <c r="E64" s="16"/>
      <c r="F64" s="31">
        <v>953470253</v>
      </c>
      <c r="G64" s="32"/>
      <c r="H64" s="39">
        <v>6465215345</v>
      </c>
      <c r="I64" s="40"/>
    </row>
    <row r="65" spans="2:9">
      <c r="B65" s="47"/>
      <c r="C65" s="48" t="s">
        <v>4</v>
      </c>
      <c r="D65" s="48"/>
      <c r="E65" s="16"/>
      <c r="F65" s="31"/>
      <c r="G65" s="32">
        <v>26835345073</v>
      </c>
      <c r="H65" s="39"/>
      <c r="I65" s="40">
        <v>32999452437</v>
      </c>
    </row>
    <row r="66" spans="2:9">
      <c r="B66" s="47"/>
      <c r="C66" s="48"/>
      <c r="D66" s="48" t="s">
        <v>349</v>
      </c>
      <c r="E66" s="16"/>
      <c r="F66" s="31">
        <v>5587121946</v>
      </c>
      <c r="G66" s="32"/>
      <c r="H66" s="39">
        <v>6298481919</v>
      </c>
      <c r="I66" s="40"/>
    </row>
    <row r="67" spans="2:9">
      <c r="B67" s="47"/>
      <c r="C67" s="48"/>
      <c r="D67" s="48" t="s">
        <v>350</v>
      </c>
      <c r="E67" s="16"/>
      <c r="F67" s="31">
        <v>20179380456</v>
      </c>
      <c r="G67" s="32"/>
      <c r="H67" s="39">
        <v>26338545719</v>
      </c>
      <c r="I67" s="40"/>
    </row>
    <row r="68" spans="2:9">
      <c r="B68" s="47"/>
      <c r="C68" s="48"/>
      <c r="D68" s="48" t="s">
        <v>351</v>
      </c>
      <c r="E68" s="16"/>
      <c r="F68" s="31">
        <v>1068842671</v>
      </c>
      <c r="G68" s="32"/>
      <c r="H68" s="39">
        <v>362424799</v>
      </c>
      <c r="I68" s="40"/>
    </row>
    <row r="69" spans="2:9">
      <c r="B69" s="47"/>
      <c r="C69" s="48" t="s">
        <v>352</v>
      </c>
      <c r="D69" s="48"/>
      <c r="E69" s="16"/>
      <c r="F69" s="31"/>
      <c r="G69" s="36">
        <v>12064295838</v>
      </c>
      <c r="H69" s="39"/>
      <c r="I69" s="40">
        <v>6105033339</v>
      </c>
    </row>
    <row r="70" spans="2:9">
      <c r="B70" s="47"/>
      <c r="C70" s="48"/>
      <c r="D70" s="48" t="s">
        <v>422</v>
      </c>
      <c r="E70" s="16"/>
      <c r="F70" s="35">
        <v>2969200000</v>
      </c>
      <c r="G70" s="32"/>
      <c r="H70" s="35">
        <v>120000000</v>
      </c>
      <c r="I70" s="40"/>
    </row>
    <row r="71" spans="2:9">
      <c r="B71" s="47"/>
      <c r="C71" s="48"/>
      <c r="D71" s="48" t="s">
        <v>421</v>
      </c>
      <c r="E71" s="16"/>
      <c r="F71" s="35">
        <v>9095095838</v>
      </c>
      <c r="G71" s="32"/>
      <c r="H71" s="39">
        <v>5985033339</v>
      </c>
      <c r="I71" s="40"/>
    </row>
    <row r="72" spans="2:9">
      <c r="B72" s="47"/>
      <c r="C72" s="48" t="s">
        <v>353</v>
      </c>
      <c r="D72" s="48"/>
      <c r="E72" s="16"/>
      <c r="F72" s="31"/>
      <c r="G72" s="32">
        <v>30497540307</v>
      </c>
      <c r="H72" s="39"/>
      <c r="I72" s="40">
        <v>24404818109</v>
      </c>
    </row>
    <row r="73" spans="2:9">
      <c r="B73" s="47"/>
      <c r="C73" s="48"/>
      <c r="D73" s="48" t="s">
        <v>354</v>
      </c>
      <c r="E73" s="16"/>
      <c r="F73" s="31">
        <v>2694499351</v>
      </c>
      <c r="G73" s="32"/>
      <c r="H73" s="39">
        <v>14635115943</v>
      </c>
      <c r="I73" s="40"/>
    </row>
    <row r="74" spans="2:9">
      <c r="B74" s="47"/>
      <c r="C74" s="48"/>
      <c r="D74" s="48" t="s">
        <v>355</v>
      </c>
      <c r="E74" s="16"/>
      <c r="F74" s="31">
        <v>27803040956</v>
      </c>
      <c r="G74" s="32"/>
      <c r="H74" s="39">
        <v>9769702166</v>
      </c>
      <c r="I74" s="40"/>
    </row>
    <row r="75" spans="2:9">
      <c r="B75" s="47"/>
      <c r="C75" s="48" t="s">
        <v>356</v>
      </c>
      <c r="D75" s="48"/>
      <c r="E75" s="16"/>
      <c r="F75" s="31"/>
      <c r="G75" s="32">
        <v>230051929590</v>
      </c>
      <c r="H75" s="39"/>
      <c r="I75" s="40">
        <v>187328939665</v>
      </c>
    </row>
    <row r="76" spans="2:9">
      <c r="B76" s="47"/>
      <c r="C76" s="48"/>
      <c r="D76" s="48" t="s">
        <v>357</v>
      </c>
      <c r="E76" s="16"/>
      <c r="F76" s="31">
        <v>137706409342</v>
      </c>
      <c r="G76" s="32"/>
      <c r="H76" s="39">
        <v>111706284235</v>
      </c>
      <c r="I76" s="40"/>
    </row>
    <row r="77" spans="2:9">
      <c r="B77" s="47"/>
      <c r="C77" s="48"/>
      <c r="D77" s="48" t="s">
        <v>358</v>
      </c>
      <c r="E77" s="16"/>
      <c r="F77" s="31">
        <v>4479539300</v>
      </c>
      <c r="G77" s="32"/>
      <c r="H77" s="39">
        <v>3912658980</v>
      </c>
      <c r="I77" s="40"/>
    </row>
    <row r="78" spans="2:9">
      <c r="B78" s="47"/>
      <c r="C78" s="48"/>
      <c r="D78" s="48" t="s">
        <v>359</v>
      </c>
      <c r="E78" s="16"/>
      <c r="F78" s="31">
        <v>18392548561</v>
      </c>
      <c r="G78" s="32"/>
      <c r="H78" s="39">
        <v>16095802125</v>
      </c>
      <c r="I78" s="40"/>
    </row>
    <row r="79" spans="2:9">
      <c r="B79" s="47"/>
      <c r="C79" s="48"/>
      <c r="D79" s="48" t="s">
        <v>360</v>
      </c>
      <c r="E79" s="16"/>
      <c r="F79" s="31">
        <v>8798603034</v>
      </c>
      <c r="G79" s="32"/>
      <c r="H79" s="39">
        <v>8351455020</v>
      </c>
      <c r="I79" s="40"/>
    </row>
    <row r="80" spans="2:9">
      <c r="B80" s="47"/>
      <c r="C80" s="48"/>
      <c r="D80" s="48" t="s">
        <v>361</v>
      </c>
      <c r="E80" s="16"/>
      <c r="F80" s="31">
        <v>3718942080</v>
      </c>
      <c r="G80" s="32"/>
      <c r="H80" s="39">
        <v>2347681087</v>
      </c>
      <c r="I80" s="40"/>
    </row>
    <row r="81" spans="2:9">
      <c r="B81" s="47"/>
      <c r="C81" s="48"/>
      <c r="D81" s="48" t="s">
        <v>362</v>
      </c>
      <c r="E81" s="16"/>
      <c r="F81" s="31">
        <v>8729978547</v>
      </c>
      <c r="G81" s="32"/>
      <c r="H81" s="39">
        <v>7685220839</v>
      </c>
      <c r="I81" s="40"/>
    </row>
    <row r="82" spans="2:9">
      <c r="B82" s="47"/>
      <c r="C82" s="48"/>
      <c r="D82" s="48" t="s">
        <v>363</v>
      </c>
      <c r="E82" s="16"/>
      <c r="F82" s="31">
        <v>4799218586</v>
      </c>
      <c r="G82" s="32"/>
      <c r="H82" s="39">
        <v>4060991006</v>
      </c>
      <c r="I82" s="40"/>
    </row>
    <row r="83" spans="2:9">
      <c r="B83" s="47"/>
      <c r="C83" s="48"/>
      <c r="D83" s="48" t="s">
        <v>364</v>
      </c>
      <c r="E83" s="16"/>
      <c r="F83" s="31">
        <v>3106846094</v>
      </c>
      <c r="G83" s="32"/>
      <c r="H83" s="39">
        <v>3813492152</v>
      </c>
      <c r="I83" s="40"/>
    </row>
    <row r="84" spans="2:9">
      <c r="B84" s="47"/>
      <c r="C84" s="48"/>
      <c r="D84" s="48" t="s">
        <v>365</v>
      </c>
      <c r="E84" s="16"/>
      <c r="F84" s="31">
        <v>8444939116</v>
      </c>
      <c r="G84" s="32"/>
      <c r="H84" s="39">
        <v>5425131978</v>
      </c>
      <c r="I84" s="40"/>
    </row>
    <row r="85" spans="2:9">
      <c r="B85" s="47"/>
      <c r="C85" s="48"/>
      <c r="D85" s="48" t="s">
        <v>366</v>
      </c>
      <c r="E85" s="16"/>
      <c r="F85" s="31">
        <v>224031072</v>
      </c>
      <c r="G85" s="32"/>
      <c r="H85" s="39">
        <v>198586122</v>
      </c>
      <c r="I85" s="40"/>
    </row>
    <row r="86" spans="2:9">
      <c r="B86" s="47"/>
      <c r="C86" s="48"/>
      <c r="D86" s="48" t="s">
        <v>367</v>
      </c>
      <c r="E86" s="16"/>
      <c r="F86" s="31">
        <v>59841120</v>
      </c>
      <c r="G86" s="32"/>
      <c r="H86" s="39">
        <v>74918600</v>
      </c>
      <c r="I86" s="40"/>
    </row>
    <row r="87" spans="2:9">
      <c r="B87" s="47"/>
      <c r="C87" s="48"/>
      <c r="D87" s="48" t="s">
        <v>368</v>
      </c>
      <c r="E87" s="16"/>
      <c r="F87" s="31">
        <v>3319749219</v>
      </c>
      <c r="G87" s="32"/>
      <c r="H87" s="39">
        <v>2182740397</v>
      </c>
      <c r="I87" s="40"/>
    </row>
    <row r="88" spans="2:9">
      <c r="B88" s="47"/>
      <c r="C88" s="48"/>
      <c r="D88" s="48" t="s">
        <v>369</v>
      </c>
      <c r="E88" s="16"/>
      <c r="F88" s="31">
        <v>23544640918</v>
      </c>
      <c r="G88" s="32"/>
      <c r="H88" s="39">
        <v>18076169829</v>
      </c>
      <c r="I88" s="40"/>
    </row>
    <row r="89" spans="2:9">
      <c r="B89" s="47"/>
      <c r="C89" s="48"/>
      <c r="D89" s="48" t="s">
        <v>370</v>
      </c>
      <c r="E89" s="16"/>
      <c r="F89" s="31">
        <v>1260712655</v>
      </c>
      <c r="G89" s="32"/>
      <c r="H89" s="39">
        <v>1006080664</v>
      </c>
      <c r="I89" s="40"/>
    </row>
    <row r="90" spans="2:9">
      <c r="B90" s="47"/>
      <c r="C90" s="48"/>
      <c r="D90" s="48" t="s">
        <v>371</v>
      </c>
      <c r="E90" s="16"/>
      <c r="F90" s="31">
        <v>63579510</v>
      </c>
      <c r="G90" s="32"/>
      <c r="H90" s="39">
        <v>55713390</v>
      </c>
      <c r="I90" s="40"/>
    </row>
    <row r="91" spans="2:9">
      <c r="B91" s="47"/>
      <c r="C91" s="48"/>
      <c r="D91" s="48" t="s">
        <v>372</v>
      </c>
      <c r="E91" s="16"/>
      <c r="F91" s="31">
        <v>3723600</v>
      </c>
      <c r="G91" s="32"/>
      <c r="H91" s="39">
        <v>10845380</v>
      </c>
      <c r="I91" s="40"/>
    </row>
    <row r="92" spans="2:9">
      <c r="B92" s="47"/>
      <c r="C92" s="48"/>
      <c r="D92" s="48" t="s">
        <v>373</v>
      </c>
      <c r="E92" s="16"/>
      <c r="F92" s="31">
        <v>524325902</v>
      </c>
      <c r="G92" s="32"/>
      <c r="H92" s="39">
        <v>428691122</v>
      </c>
      <c r="I92" s="40"/>
    </row>
    <row r="93" spans="2:9">
      <c r="B93" s="47"/>
      <c r="C93" s="48"/>
      <c r="D93" s="48" t="s">
        <v>374</v>
      </c>
      <c r="E93" s="16"/>
      <c r="F93" s="31">
        <v>188281239</v>
      </c>
      <c r="G93" s="32"/>
      <c r="H93" s="39">
        <v>261097604</v>
      </c>
      <c r="I93" s="40"/>
    </row>
    <row r="94" spans="2:9">
      <c r="B94" s="47"/>
      <c r="C94" s="48"/>
      <c r="D94" s="48" t="s">
        <v>375</v>
      </c>
      <c r="E94" s="16"/>
      <c r="F94" s="31">
        <v>178742739</v>
      </c>
      <c r="G94" s="32"/>
      <c r="H94" s="39">
        <v>197805359</v>
      </c>
      <c r="I94" s="40"/>
    </row>
    <row r="95" spans="2:9">
      <c r="B95" s="47"/>
      <c r="C95" s="48"/>
      <c r="D95" s="48" t="s">
        <v>376</v>
      </c>
      <c r="E95" s="16"/>
      <c r="F95" s="31">
        <v>493520077</v>
      </c>
      <c r="G95" s="32"/>
      <c r="H95" s="39">
        <v>82411920</v>
      </c>
      <c r="I95" s="40"/>
    </row>
    <row r="96" spans="2:9">
      <c r="B96" s="47"/>
      <c r="C96" s="48"/>
      <c r="D96" s="48" t="s">
        <v>377</v>
      </c>
      <c r="E96" s="16"/>
      <c r="F96" s="31">
        <v>1520194640</v>
      </c>
      <c r="G96" s="32"/>
      <c r="H96" s="39">
        <v>818304168</v>
      </c>
      <c r="I96" s="40"/>
    </row>
    <row r="97" spans="2:9">
      <c r="B97" s="47"/>
      <c r="C97" s="48"/>
      <c r="D97" s="48" t="s">
        <v>379</v>
      </c>
      <c r="E97" s="16"/>
      <c r="F97" s="31">
        <v>129954961</v>
      </c>
      <c r="G97" s="32"/>
      <c r="H97" s="39">
        <v>132968147</v>
      </c>
      <c r="I97" s="40"/>
    </row>
    <row r="98" spans="2:9">
      <c r="B98" s="47"/>
      <c r="C98" s="48"/>
      <c r="D98" s="48" t="s">
        <v>381</v>
      </c>
      <c r="E98" s="16"/>
      <c r="F98" s="31">
        <v>363607278</v>
      </c>
      <c r="G98" s="32"/>
      <c r="H98" s="39">
        <v>403889541</v>
      </c>
      <c r="I98" s="40"/>
    </row>
    <row r="99" spans="2:9">
      <c r="B99" s="47"/>
      <c r="C99" s="48" t="s">
        <v>382</v>
      </c>
      <c r="D99" s="48"/>
      <c r="E99" s="16"/>
      <c r="F99" s="31"/>
      <c r="G99" s="32">
        <v>1933136230</v>
      </c>
      <c r="H99" s="39"/>
      <c r="I99" s="40">
        <v>1987318607</v>
      </c>
    </row>
    <row r="100" spans="2:9">
      <c r="B100" s="47"/>
      <c r="C100" s="48"/>
      <c r="D100" s="48" t="s">
        <v>383</v>
      </c>
      <c r="E100" s="16"/>
      <c r="F100" s="31">
        <v>1463692991</v>
      </c>
      <c r="G100" s="32"/>
      <c r="H100" s="39">
        <v>467991701</v>
      </c>
      <c r="I100" s="40"/>
    </row>
    <row r="101" spans="2:9">
      <c r="B101" s="47"/>
      <c r="C101" s="48"/>
      <c r="D101" s="48" t="s">
        <v>385</v>
      </c>
      <c r="E101" s="16"/>
      <c r="F101" s="31">
        <v>334443239</v>
      </c>
      <c r="G101" s="32"/>
      <c r="H101" s="39">
        <v>1519326906</v>
      </c>
      <c r="I101" s="40"/>
    </row>
    <row r="102" spans="2:9">
      <c r="B102" s="47"/>
      <c r="C102" s="48"/>
      <c r="D102" s="48" t="s">
        <v>386</v>
      </c>
      <c r="E102" s="16"/>
      <c r="F102" s="35">
        <v>135000000</v>
      </c>
      <c r="G102" s="32"/>
      <c r="H102" s="35">
        <v>0</v>
      </c>
      <c r="I102" s="51"/>
    </row>
    <row r="103" spans="2:9">
      <c r="B103" s="47" t="s">
        <v>387</v>
      </c>
      <c r="C103" s="48"/>
      <c r="D103" s="48"/>
      <c r="E103" s="16"/>
      <c r="F103" s="31"/>
      <c r="G103" s="32">
        <v>225446321920</v>
      </c>
      <c r="H103" s="39"/>
      <c r="I103" s="40">
        <v>154234460174</v>
      </c>
    </row>
    <row r="104" spans="2:9">
      <c r="B104" s="47" t="s">
        <v>388</v>
      </c>
      <c r="C104" s="48"/>
      <c r="D104" s="48"/>
      <c r="E104" s="16"/>
      <c r="F104" s="31"/>
      <c r="G104" s="32">
        <v>4542836285</v>
      </c>
      <c r="H104" s="39"/>
      <c r="I104" s="40">
        <v>11967431709</v>
      </c>
    </row>
    <row r="105" spans="2:9">
      <c r="B105" s="47"/>
      <c r="C105" s="48" t="s">
        <v>389</v>
      </c>
      <c r="D105" s="48"/>
      <c r="E105" s="16"/>
      <c r="F105" s="31"/>
      <c r="G105" s="32">
        <v>3749999359</v>
      </c>
      <c r="H105" s="39"/>
      <c r="I105" s="36">
        <v>11601720760</v>
      </c>
    </row>
    <row r="106" spans="2:9">
      <c r="B106" s="47"/>
      <c r="C106" s="48"/>
      <c r="D106" s="48" t="s">
        <v>390</v>
      </c>
      <c r="E106" s="16"/>
      <c r="F106" s="31">
        <v>650581406</v>
      </c>
      <c r="G106" s="32"/>
      <c r="H106" s="35">
        <v>11318667484</v>
      </c>
      <c r="I106" s="40"/>
    </row>
    <row r="107" spans="2:9">
      <c r="B107" s="47"/>
      <c r="C107" s="48"/>
      <c r="D107" s="48" t="s">
        <v>391</v>
      </c>
      <c r="E107" s="16"/>
      <c r="F107" s="31">
        <v>212638414</v>
      </c>
      <c r="G107" s="32"/>
      <c r="H107" s="35">
        <v>283053276</v>
      </c>
      <c r="I107" s="40"/>
    </row>
    <row r="108" spans="2:9">
      <c r="B108" s="47"/>
      <c r="C108" s="48"/>
      <c r="D108" s="48" t="s">
        <v>430</v>
      </c>
      <c r="E108" s="16"/>
      <c r="F108" s="31">
        <v>2886779539</v>
      </c>
      <c r="G108" s="32"/>
      <c r="H108" s="35">
        <v>0</v>
      </c>
      <c r="I108" s="40"/>
    </row>
    <row r="109" spans="2:9">
      <c r="B109" s="47"/>
      <c r="C109" s="48" t="s">
        <v>392</v>
      </c>
      <c r="D109" s="48"/>
      <c r="E109" s="16"/>
      <c r="F109" s="31"/>
      <c r="G109" s="32">
        <v>155174962</v>
      </c>
      <c r="H109" s="39"/>
      <c r="I109" s="40">
        <v>68759784</v>
      </c>
    </row>
    <row r="110" spans="2:9">
      <c r="B110" s="47"/>
      <c r="C110" s="48"/>
      <c r="D110" s="48" t="s">
        <v>393</v>
      </c>
      <c r="E110" s="16"/>
      <c r="F110" s="31">
        <v>84734225</v>
      </c>
      <c r="G110" s="32"/>
      <c r="H110" s="39">
        <v>68759784</v>
      </c>
      <c r="I110" s="40"/>
    </row>
    <row r="111" spans="2:9">
      <c r="B111" s="47"/>
      <c r="C111" s="48"/>
      <c r="D111" s="48" t="s">
        <v>431</v>
      </c>
      <c r="E111" s="16"/>
      <c r="F111" s="31">
        <v>70440737</v>
      </c>
      <c r="G111" s="32"/>
      <c r="H111" s="35"/>
      <c r="I111" s="40"/>
    </row>
    <row r="112" spans="2:9">
      <c r="B112" s="47"/>
      <c r="C112" s="48" t="s">
        <v>394</v>
      </c>
      <c r="D112" s="48"/>
      <c r="E112" s="16"/>
      <c r="F112" s="31"/>
      <c r="G112" s="32">
        <v>193056190</v>
      </c>
      <c r="H112" s="39"/>
      <c r="I112" s="40">
        <v>176500000</v>
      </c>
    </row>
    <row r="113" spans="2:9">
      <c r="B113" s="47"/>
      <c r="C113" s="48"/>
      <c r="D113" s="48" t="s">
        <v>395</v>
      </c>
      <c r="E113" s="16"/>
      <c r="F113" s="31">
        <v>193056190</v>
      </c>
      <c r="G113" s="32"/>
      <c r="H113" s="39">
        <v>176500000</v>
      </c>
      <c r="I113" s="40"/>
    </row>
    <row r="114" spans="2:9">
      <c r="B114" s="47"/>
      <c r="C114" s="48"/>
      <c r="D114" s="48" t="s">
        <v>396</v>
      </c>
      <c r="E114" s="16"/>
      <c r="F114" s="35">
        <v>0</v>
      </c>
      <c r="G114" s="32"/>
      <c r="H114" s="35">
        <v>0</v>
      </c>
      <c r="I114" s="40"/>
    </row>
    <row r="115" spans="2:9">
      <c r="B115" s="47"/>
      <c r="C115" s="48" t="s">
        <v>397</v>
      </c>
      <c r="D115" s="48"/>
      <c r="E115" s="16"/>
      <c r="F115" s="31"/>
      <c r="G115" s="32">
        <v>444605774</v>
      </c>
      <c r="H115" s="39"/>
      <c r="I115" s="40">
        <v>120451165</v>
      </c>
    </row>
    <row r="116" spans="2:9">
      <c r="B116" s="47"/>
      <c r="C116" s="48"/>
      <c r="D116" s="48" t="s">
        <v>398</v>
      </c>
      <c r="E116" s="16"/>
      <c r="F116" s="31">
        <v>444595774</v>
      </c>
      <c r="G116" s="32"/>
      <c r="H116" s="39">
        <v>120451165</v>
      </c>
      <c r="I116" s="40"/>
    </row>
    <row r="117" spans="2:9">
      <c r="B117" s="47"/>
      <c r="C117" s="48"/>
      <c r="D117" s="48" t="s">
        <v>399</v>
      </c>
      <c r="E117" s="16"/>
      <c r="F117" s="35">
        <v>10000</v>
      </c>
      <c r="G117" s="32"/>
      <c r="H117" s="35">
        <v>0</v>
      </c>
      <c r="I117" s="40"/>
    </row>
    <row r="118" spans="2:9">
      <c r="B118" s="47"/>
      <c r="C118" s="48"/>
      <c r="D118" s="48" t="s">
        <v>400</v>
      </c>
      <c r="E118" s="16"/>
      <c r="F118" s="35">
        <v>0</v>
      </c>
      <c r="G118" s="32"/>
      <c r="H118" s="35">
        <v>0</v>
      </c>
      <c r="I118" s="40"/>
    </row>
    <row r="119" spans="2:9">
      <c r="B119" s="47" t="s">
        <v>401</v>
      </c>
      <c r="C119" s="48"/>
      <c r="D119" s="48"/>
      <c r="E119" s="16"/>
      <c r="F119" s="31"/>
      <c r="G119" s="32">
        <v>10011741207</v>
      </c>
      <c r="H119" s="39"/>
      <c r="I119" s="40">
        <v>899387361</v>
      </c>
    </row>
    <row r="120" spans="2:9">
      <c r="B120" s="47"/>
      <c r="C120" s="48" t="s">
        <v>402</v>
      </c>
      <c r="D120" s="48"/>
      <c r="E120" s="16"/>
      <c r="F120" s="31"/>
      <c r="G120" s="32">
        <v>9360597359</v>
      </c>
      <c r="H120" s="39"/>
      <c r="I120" s="40">
        <v>688565291</v>
      </c>
    </row>
    <row r="121" spans="2:9">
      <c r="B121" s="47"/>
      <c r="C121" s="48"/>
      <c r="D121" s="48" t="s">
        <v>403</v>
      </c>
      <c r="E121" s="16"/>
      <c r="F121" s="31">
        <v>9360597359</v>
      </c>
      <c r="G121" s="32"/>
      <c r="H121" s="39">
        <v>688565291</v>
      </c>
      <c r="I121" s="40"/>
    </row>
    <row r="122" spans="2:9">
      <c r="B122" s="47"/>
      <c r="C122" s="48" t="s">
        <v>404</v>
      </c>
      <c r="D122" s="48"/>
      <c r="E122" s="16"/>
      <c r="F122" s="31"/>
      <c r="G122" s="32">
        <v>109355093</v>
      </c>
      <c r="H122" s="39"/>
      <c r="I122" s="40">
        <v>35001589</v>
      </c>
    </row>
    <row r="123" spans="2:9">
      <c r="B123" s="47"/>
      <c r="C123" s="48"/>
      <c r="D123" s="48" t="s">
        <v>405</v>
      </c>
      <c r="E123" s="16"/>
      <c r="F123" s="31">
        <v>109355093</v>
      </c>
      <c r="G123" s="32"/>
      <c r="H123" s="39">
        <v>35001589</v>
      </c>
      <c r="I123" s="40"/>
    </row>
    <row r="124" spans="2:9">
      <c r="B124" s="47"/>
      <c r="C124" s="48" t="s">
        <v>406</v>
      </c>
      <c r="D124" s="48"/>
      <c r="E124" s="16"/>
      <c r="F124" s="31"/>
      <c r="G124" s="32">
        <v>420000000</v>
      </c>
      <c r="H124" s="39"/>
      <c r="I124" s="36">
        <v>2728000</v>
      </c>
    </row>
    <row r="125" spans="2:9">
      <c r="B125" s="47"/>
      <c r="C125" s="48"/>
      <c r="D125" s="48" t="s">
        <v>407</v>
      </c>
      <c r="E125" s="19"/>
      <c r="F125" s="31">
        <v>420000000</v>
      </c>
      <c r="G125" s="32"/>
      <c r="H125" s="35">
        <v>2728000</v>
      </c>
      <c r="I125" s="40"/>
    </row>
    <row r="126" spans="2:9">
      <c r="B126" s="47"/>
      <c r="C126" s="48" t="s">
        <v>408</v>
      </c>
      <c r="D126" s="48"/>
      <c r="E126" s="16"/>
      <c r="F126" s="31"/>
      <c r="G126" s="32">
        <v>121788755</v>
      </c>
      <c r="H126" s="39"/>
      <c r="I126" s="40">
        <v>173092481</v>
      </c>
    </row>
    <row r="127" spans="2:9">
      <c r="B127" s="47"/>
      <c r="C127" s="48"/>
      <c r="D127" s="48" t="s">
        <v>409</v>
      </c>
      <c r="E127" s="16"/>
      <c r="F127" s="31">
        <v>21938678</v>
      </c>
      <c r="G127" s="32"/>
      <c r="H127" s="39">
        <v>10742352</v>
      </c>
      <c r="I127" s="40"/>
    </row>
    <row r="128" spans="2:9">
      <c r="B128" s="47"/>
      <c r="C128" s="48"/>
      <c r="D128" s="48" t="s">
        <v>410</v>
      </c>
      <c r="E128" s="16"/>
      <c r="F128" s="31">
        <v>99850077</v>
      </c>
      <c r="G128" s="32"/>
      <c r="H128" s="39">
        <v>162350129</v>
      </c>
      <c r="I128" s="40"/>
    </row>
    <row r="129" spans="2:9">
      <c r="B129" s="47" t="s">
        <v>411</v>
      </c>
      <c r="C129" s="48"/>
      <c r="D129" s="48"/>
      <c r="E129" s="16"/>
      <c r="F129" s="31"/>
      <c r="G129" s="32">
        <v>219977416998</v>
      </c>
      <c r="H129" s="39"/>
      <c r="I129" s="40">
        <v>165302504522</v>
      </c>
    </row>
    <row r="130" spans="2:9">
      <c r="B130" s="47" t="s">
        <v>412</v>
      </c>
      <c r="C130" s="48"/>
      <c r="D130" s="48"/>
      <c r="E130" s="16"/>
      <c r="F130" s="31"/>
      <c r="G130" s="32">
        <v>59300459169</v>
      </c>
      <c r="H130" s="39"/>
      <c r="I130" s="40">
        <v>39891631226</v>
      </c>
    </row>
    <row r="131" spans="2:9">
      <c r="B131" s="47" t="s">
        <v>413</v>
      </c>
      <c r="C131" s="48"/>
      <c r="D131" s="48"/>
      <c r="E131" s="16"/>
      <c r="F131" s="31"/>
      <c r="G131" s="32">
        <v>160676957829</v>
      </c>
      <c r="H131" s="39"/>
      <c r="I131" s="40">
        <v>125410873296</v>
      </c>
    </row>
    <row r="132" spans="2:9">
      <c r="B132" s="47" t="s">
        <v>414</v>
      </c>
      <c r="C132" s="48"/>
      <c r="D132" s="48"/>
      <c r="E132" s="16"/>
      <c r="F132" s="31"/>
      <c r="G132" s="36">
        <v>0</v>
      </c>
      <c r="H132" s="39"/>
      <c r="I132" s="53">
        <v>0</v>
      </c>
    </row>
    <row r="133" spans="2:9">
      <c r="B133" s="49" t="s">
        <v>415</v>
      </c>
      <c r="C133" s="50"/>
      <c r="D133" s="50"/>
      <c r="E133" s="22"/>
      <c r="F133" s="34"/>
      <c r="G133" s="42">
        <v>160676957829</v>
      </c>
      <c r="H133" s="41"/>
      <c r="I133" s="52">
        <v>125410873296</v>
      </c>
    </row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495" ht="13.5" customHeight="1"/>
    <row r="563" ht="13.5" customHeight="1"/>
    <row r="569" ht="13.5" customHeight="1"/>
    <row r="623" ht="13.5" customHeight="1"/>
    <row r="641" ht="16.5" customHeight="1"/>
    <row r="647" ht="16.5" customHeight="1"/>
    <row r="649" ht="13.5" customHeight="1"/>
    <row r="662" ht="16.5" customHeight="1"/>
    <row r="663" ht="13.5" customHeight="1"/>
    <row r="665" ht="13.5" customHeight="1"/>
    <row r="682" ht="13.5" customHeight="1"/>
    <row r="689" ht="13.5" customHeight="1"/>
    <row r="691" ht="13.5" customHeight="1"/>
    <row r="718" ht="16.5" customHeight="1"/>
    <row r="737" ht="13.5" customHeight="1"/>
    <row r="744" ht="16.5" customHeight="1"/>
    <row r="757" ht="16.5" customHeight="1"/>
  </sheetData>
  <sheetProtection algorithmName="SHA-512" hashValue="ojdO+olUWoD3njatcfTh9V6jVBqOhgEgWtYfTGfLDf1Y9/93S2+R0yNnszpa0AaWGjhyIzgIv1PgDogsJkjLPg==" saltValue="K9rznWhc0CgLxA4scnsKYA==" spinCount="100000" sheet="1" objects="1" scenarios="1"/>
  <mergeCells count="6">
    <mergeCell ref="B2:I2"/>
    <mergeCell ref="B4:I4"/>
    <mergeCell ref="B7:E7"/>
    <mergeCell ref="F7:G7"/>
    <mergeCell ref="B5:I5"/>
    <mergeCell ref="H7:I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재무상태표</vt:lpstr>
      <vt:lpstr>손익계산서</vt:lpstr>
      <vt:lpstr>손익계산서!Print_Titles</vt:lpstr>
      <vt:lpstr>재무상태표!Print_Titles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PC-1307</cp:lastModifiedBy>
  <cp:lastPrinted>2021-05-17T04:57:08Z</cp:lastPrinted>
  <dcterms:created xsi:type="dcterms:W3CDTF">2011-07-11T07:26:36Z</dcterms:created>
  <dcterms:modified xsi:type="dcterms:W3CDTF">2022-03-24T09:40:44Z</dcterms:modified>
</cp:coreProperties>
</file>